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Jill\Educ Dir\Edudir24-25\"/>
    </mc:Choice>
  </mc:AlternateContent>
  <xr:revisionPtr revIDLastSave="0" documentId="13_ncr:1_{2890ED89-CFD4-445F-B4F1-D461A1A0826B}" xr6:coauthVersionLast="47" xr6:coauthVersionMax="47" xr10:uidLastSave="{00000000-0000-0000-0000-000000000000}"/>
  <bookViews>
    <workbookView xWindow="-120" yWindow="-120" windowWidth="29040" windowHeight="17520" xr2:uid="{110950DB-8BFA-4F72-92EA-8777876AC717}"/>
  </bookViews>
  <sheets>
    <sheet name="2024-25" sheetId="1" r:id="rId1"/>
    <sheet name="2023-24" sheetId="2" r:id="rId2"/>
    <sheet name="2022-23" sheetId="3" r:id="rId3"/>
    <sheet name="2021-22" sheetId="4" r:id="rId4"/>
    <sheet name="2020-21" sheetId="5" r:id="rId5"/>
    <sheet name="2019-20" sheetId="6" r:id="rId6"/>
    <sheet name="2018-19" sheetId="7" r:id="rId7"/>
    <sheet name="2017-18" sheetId="8" r:id="rId8"/>
    <sheet name="2016-17" sheetId="9" r:id="rId9"/>
    <sheet name="2015-16" sheetId="10" r:id="rId10"/>
    <sheet name="2014-15" sheetId="11" r:id="rId11"/>
    <sheet name="2013-14" sheetId="12" r:id="rId12"/>
    <sheet name="2012-13" sheetId="13" r:id="rId13"/>
    <sheet name="2011-12" sheetId="14" r:id="rId14"/>
    <sheet name="2010-11" sheetId="15" r:id="rId15"/>
    <sheet name="2009-10" sheetId="16" r:id="rId16"/>
    <sheet name="2008-09" sheetId="17" r:id="rId17"/>
    <sheet name="2007-08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" i="1" l="1"/>
  <c r="U11" i="1"/>
  <c r="U12" i="1"/>
  <c r="U13" i="1"/>
  <c r="U14" i="1"/>
  <c r="T10" i="1"/>
  <c r="T16" i="1" s="1"/>
  <c r="U9" i="1"/>
  <c r="T11" i="1"/>
  <c r="T12" i="1"/>
  <c r="T13" i="1"/>
  <c r="T14" i="1"/>
  <c r="T9" i="1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G16" i="9"/>
  <c r="G16" i="7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F17" i="8"/>
  <c r="H16" i="6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U16" i="16"/>
  <c r="T16" i="16"/>
  <c r="S16" i="16"/>
  <c r="R16" i="16"/>
  <c r="Q16" i="16"/>
  <c r="P16" i="16"/>
  <c r="O16" i="16"/>
  <c r="N16" i="16"/>
  <c r="M16" i="16"/>
  <c r="L16" i="16"/>
  <c r="K16" i="16"/>
  <c r="J16" i="16"/>
  <c r="I16" i="16"/>
  <c r="H16" i="16"/>
  <c r="G16" i="16"/>
  <c r="F16" i="16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F16" i="9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F16" i="7"/>
  <c r="E16" i="7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G16" i="6"/>
  <c r="F16" i="6"/>
  <c r="E16" i="6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F16" i="2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F16" i="3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F16" i="1"/>
  <c r="U16" i="1" l="1"/>
</calcChain>
</file>

<file path=xl/sharedStrings.xml><?xml version="1.0" encoding="utf-8"?>
<sst xmlns="http://schemas.openxmlformats.org/spreadsheetml/2006/main" count="684" uniqueCount="37">
  <si>
    <t>This file is subject to change at anytime</t>
  </si>
  <si>
    <t>North Dakota Department of Public Instruction</t>
  </si>
  <si>
    <t>Mangement Information Systems</t>
  </si>
  <si>
    <t>This file uses fall enrollment</t>
  </si>
  <si>
    <t>SchoolYear</t>
  </si>
  <si>
    <t>StateIssuedID</t>
  </si>
  <si>
    <t>Name</t>
  </si>
  <si>
    <t>03-900-2903</t>
  </si>
  <si>
    <t>Tate Topa Tribal School</t>
  </si>
  <si>
    <t>08-900-8830</t>
  </si>
  <si>
    <t>Theodore Jamerson Elem School</t>
  </si>
  <si>
    <t>39-900-9175</t>
  </si>
  <si>
    <t>Circle of Nations School</t>
  </si>
  <si>
    <t>40-900-1970</t>
  </si>
  <si>
    <t>Dunseith Day Elem School</t>
  </si>
  <si>
    <t>43-900-2902</t>
  </si>
  <si>
    <t>Standing Rock Comm Elem School</t>
  </si>
  <si>
    <t>43-900-2905</t>
  </si>
  <si>
    <t>Standing Rock Comm Grant High School</t>
  </si>
  <si>
    <t>Total</t>
  </si>
  <si>
    <t>Standing Rock Comm Grant High Sch</t>
  </si>
  <si>
    <t>BENSON</t>
  </si>
  <si>
    <t>Fort Totten</t>
  </si>
  <si>
    <t>BURLEIGH</t>
  </si>
  <si>
    <t>Bismarck</t>
  </si>
  <si>
    <t>RICHLAND</t>
  </si>
  <si>
    <t>Wahpeton</t>
  </si>
  <si>
    <t>ROLETTE</t>
  </si>
  <si>
    <t>Dunseith</t>
  </si>
  <si>
    <t>SIOUX</t>
  </si>
  <si>
    <t>Fort Yates</t>
  </si>
  <si>
    <t>CountyName</t>
  </si>
  <si>
    <t>MailingAddressCity</t>
  </si>
  <si>
    <t>PK</t>
  </si>
  <si>
    <t>K</t>
  </si>
  <si>
    <t>K_12Students</t>
  </si>
  <si>
    <t>PK_12Students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</si>
</sst>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top"/>
    </xf>
    <xf numFmtId="49" fontId="4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D76D2F1A-6462-45E0-87C6-A072EFAB3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FD0E133-1A9C-4F3C-9BA7-19D12B9077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8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5C34D03-E0C4-4A7E-98A5-0F3E5AD92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8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37E9FBA-8C86-4B90-8B9C-F3C0DA707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9</xdr:col>
      <xdr:colOff>180975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B4285C-7FDE-4F38-8236-8D31E3D2CB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12</xdr:col>
      <xdr:colOff>238125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30D1ABEF-39B5-4BCC-BAE4-1C084BA60F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66675</xdr:rowOff>
    </xdr:from>
    <xdr:to>
      <xdr:col>11</xdr:col>
      <xdr:colOff>161925</xdr:colOff>
      <xdr:row>6</xdr:row>
      <xdr:rowOff>168791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9FCE6DD-B059-4E26-8B1E-BEEF23B33E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66675"/>
          <a:ext cx="5534025" cy="124511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13</xdr:col>
      <xdr:colOff>180975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0B54D050-CEAD-4319-BD04-7935A8FA06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9</xdr:col>
      <xdr:colOff>238125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645BC158-22E0-4AC6-958E-BA9C59659B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28575</xdr:rowOff>
    </xdr:from>
    <xdr:to>
      <xdr:col>10</xdr:col>
      <xdr:colOff>104775</xdr:colOff>
      <xdr:row>6</xdr:row>
      <xdr:rowOff>130691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64C34C6-F6E5-4F00-9534-880E589EFD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28575"/>
          <a:ext cx="5534025" cy="1245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19050</xdr:rowOff>
    </xdr:from>
    <xdr:to>
      <xdr:col>21</xdr:col>
      <xdr:colOff>342900</xdr:colOff>
      <xdr:row>6</xdr:row>
      <xdr:rowOff>121166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27077A6-1F36-441D-AADA-6D262A16FD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5534025" cy="124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D27319-5E41-4DAD-A689-59A726D46F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C5D5E96-3673-4658-8B7A-3C415BC46E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5F807F4-41C3-447E-9E95-220685E24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18</xdr:col>
      <xdr:colOff>123825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3C9C10D9-A1E9-47B6-9B63-42143E63B4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D5DB4BF-9091-4EE3-B71C-3CD824CA70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21</xdr:col>
      <xdr:colOff>352425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6F11A09E-12EB-4E68-9FEB-7A5D74D5F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19</xdr:col>
      <xdr:colOff>276225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9B94963B-5394-4DD2-9EDC-15EFC3CAB4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5534025" cy="124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E072-E8CE-4BE7-8393-7D35580A9C29}">
  <dimension ref="A1:U16"/>
  <sheetViews>
    <sheetView tabSelected="1" workbookViewId="0">
      <selection activeCell="E21" sqref="E21"/>
    </sheetView>
  </sheetViews>
  <sheetFormatPr defaultRowHeight="15" x14ac:dyDescent="0.25"/>
  <cols>
    <col min="1" max="1" width="15.28515625" customWidth="1"/>
    <col min="2" max="2" width="13.140625" bestFit="1" customWidth="1"/>
    <col min="3" max="3" width="12.140625" customWidth="1"/>
    <col min="4" max="4" width="36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2025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33</v>
      </c>
      <c r="H9">
        <v>67</v>
      </c>
      <c r="I9">
        <v>63</v>
      </c>
      <c r="J9">
        <v>70</v>
      </c>
      <c r="K9">
        <v>47</v>
      </c>
      <c r="L9">
        <v>49</v>
      </c>
      <c r="M9">
        <v>49</v>
      </c>
      <c r="N9">
        <v>42</v>
      </c>
      <c r="O9">
        <v>52</v>
      </c>
      <c r="P9">
        <v>0</v>
      </c>
      <c r="Q9">
        <v>0</v>
      </c>
      <c r="R9">
        <v>0</v>
      </c>
      <c r="S9">
        <v>0</v>
      </c>
      <c r="T9">
        <f>SUM(G9:S9)</f>
        <v>472</v>
      </c>
      <c r="U9">
        <f>SUM(F9:S9)</f>
        <v>472</v>
      </c>
    </row>
    <row r="10" spans="1:21" x14ac:dyDescent="0.25">
      <c r="A10">
        <v>2025</v>
      </c>
      <c r="B10" t="s">
        <v>9</v>
      </c>
      <c r="C10" t="s">
        <v>23</v>
      </c>
      <c r="D10" t="s">
        <v>10</v>
      </c>
      <c r="E10" t="s">
        <v>24</v>
      </c>
      <c r="F10">
        <v>8</v>
      </c>
      <c r="G10">
        <v>14</v>
      </c>
      <c r="H10">
        <v>18</v>
      </c>
      <c r="I10">
        <v>10</v>
      </c>
      <c r="J10">
        <v>6</v>
      </c>
      <c r="K10">
        <v>10</v>
      </c>
      <c r="L10">
        <v>16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f>SUM(G10:S10)</f>
        <v>74</v>
      </c>
      <c r="U10">
        <f t="shared" ref="U10:U14" si="0">SUM(F10:S10)</f>
        <v>82</v>
      </c>
    </row>
    <row r="11" spans="1:21" x14ac:dyDescent="0.25">
      <c r="A11">
        <v>2025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10</v>
      </c>
      <c r="L11">
        <v>9</v>
      </c>
      <c r="M11">
        <v>16</v>
      </c>
      <c r="N11">
        <v>22</v>
      </c>
      <c r="O11">
        <v>27</v>
      </c>
      <c r="P11">
        <v>0</v>
      </c>
      <c r="Q11">
        <v>0</v>
      </c>
      <c r="R11">
        <v>0</v>
      </c>
      <c r="S11">
        <v>0</v>
      </c>
      <c r="T11">
        <f t="shared" ref="T10:T14" si="1">SUM(G11:S11)</f>
        <v>84</v>
      </c>
      <c r="U11">
        <f t="shared" si="0"/>
        <v>84</v>
      </c>
    </row>
    <row r="12" spans="1:21" x14ac:dyDescent="0.25">
      <c r="A12">
        <v>2025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26</v>
      </c>
      <c r="H12">
        <v>24</v>
      </c>
      <c r="I12">
        <v>21</v>
      </c>
      <c r="J12">
        <v>28</v>
      </c>
      <c r="K12">
        <v>20</v>
      </c>
      <c r="L12">
        <v>20</v>
      </c>
      <c r="M12">
        <v>30</v>
      </c>
      <c r="N12">
        <v>17</v>
      </c>
      <c r="O12">
        <v>17</v>
      </c>
      <c r="P12">
        <v>0</v>
      </c>
      <c r="Q12">
        <v>0</v>
      </c>
      <c r="R12">
        <v>0</v>
      </c>
      <c r="S12">
        <v>0</v>
      </c>
      <c r="T12">
        <f t="shared" si="1"/>
        <v>203</v>
      </c>
      <c r="U12">
        <f t="shared" si="0"/>
        <v>203</v>
      </c>
    </row>
    <row r="13" spans="1:21" x14ac:dyDescent="0.25">
      <c r="A13">
        <v>2025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44</v>
      </c>
      <c r="H13">
        <v>33</v>
      </c>
      <c r="I13">
        <v>38</v>
      </c>
      <c r="J13">
        <v>34</v>
      </c>
      <c r="K13">
        <v>34</v>
      </c>
      <c r="L13">
        <v>29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f t="shared" si="1"/>
        <v>212</v>
      </c>
      <c r="U13">
        <f t="shared" si="0"/>
        <v>212</v>
      </c>
    </row>
    <row r="14" spans="1:21" x14ac:dyDescent="0.25">
      <c r="A14">
        <v>2025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41</v>
      </c>
      <c r="O14">
        <v>43</v>
      </c>
      <c r="P14">
        <v>80</v>
      </c>
      <c r="Q14">
        <v>61</v>
      </c>
      <c r="R14">
        <v>51</v>
      </c>
      <c r="S14">
        <v>34</v>
      </c>
      <c r="T14">
        <f t="shared" si="1"/>
        <v>310</v>
      </c>
      <c r="U14">
        <f t="shared" si="0"/>
        <v>310</v>
      </c>
    </row>
    <row r="15" spans="1:21" x14ac:dyDescent="0.25">
      <c r="C15" s="8"/>
      <c r="D15" s="8"/>
    </row>
    <row r="16" spans="1:21" x14ac:dyDescent="0.25">
      <c r="E16" s="8" t="s">
        <v>19</v>
      </c>
      <c r="F16" s="8">
        <f t="shared" ref="F16:U16" si="2">SUM(F9:F14)</f>
        <v>8</v>
      </c>
      <c r="G16" s="8">
        <f t="shared" si="2"/>
        <v>117</v>
      </c>
      <c r="H16" s="8">
        <f t="shared" si="2"/>
        <v>142</v>
      </c>
      <c r="I16" s="8">
        <f t="shared" si="2"/>
        <v>132</v>
      </c>
      <c r="J16" s="8">
        <f t="shared" si="2"/>
        <v>138</v>
      </c>
      <c r="K16" s="8">
        <f t="shared" si="2"/>
        <v>121</v>
      </c>
      <c r="L16" s="8">
        <f t="shared" si="2"/>
        <v>123</v>
      </c>
      <c r="M16" s="8">
        <f t="shared" si="2"/>
        <v>95</v>
      </c>
      <c r="N16" s="8">
        <f t="shared" si="2"/>
        <v>122</v>
      </c>
      <c r="O16" s="8">
        <f t="shared" si="2"/>
        <v>139</v>
      </c>
      <c r="P16" s="8">
        <f t="shared" si="2"/>
        <v>80</v>
      </c>
      <c r="Q16" s="8">
        <f t="shared" si="2"/>
        <v>61</v>
      </c>
      <c r="R16" s="8">
        <f t="shared" si="2"/>
        <v>51</v>
      </c>
      <c r="S16" s="8">
        <f t="shared" si="2"/>
        <v>34</v>
      </c>
      <c r="T16" s="8">
        <f t="shared" si="2"/>
        <v>1355</v>
      </c>
      <c r="U16" s="8">
        <f t="shared" si="2"/>
        <v>1363</v>
      </c>
    </row>
  </sheetData>
  <pageMargins left="0.7" right="0.7" top="0.75" bottom="0.75" header="0.3" footer="0.3"/>
  <ignoredErrors>
    <ignoredError sqref="H16:S16 T9:T14" formulaRange="1"/>
  </ignoredError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552D-5910-4C07-BF8A-C01BA7739FC9}">
  <dimension ref="A1:U16"/>
  <sheetViews>
    <sheetView workbookViewId="0">
      <selection activeCell="V21" sqref="V21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20.5703125" customWidth="1"/>
    <col min="4" max="4" width="36.5703125" bestFit="1" customWidth="1"/>
    <col min="5" max="5" width="18.7109375" bestFit="1" customWidth="1"/>
    <col min="6" max="6" width="3.28515625" bestFit="1" customWidth="1"/>
    <col min="7" max="13" width="4" bestFit="1" customWidth="1"/>
    <col min="14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2016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83</v>
      </c>
      <c r="H9">
        <v>60</v>
      </c>
      <c r="I9">
        <v>52</v>
      </c>
      <c r="J9">
        <v>57</v>
      </c>
      <c r="K9">
        <v>58</v>
      </c>
      <c r="L9">
        <v>63</v>
      </c>
      <c r="M9">
        <v>59</v>
      </c>
      <c r="N9">
        <v>57</v>
      </c>
      <c r="O9">
        <v>51</v>
      </c>
      <c r="P9">
        <v>0</v>
      </c>
      <c r="Q9">
        <v>0</v>
      </c>
      <c r="R9">
        <v>0</v>
      </c>
      <c r="S9">
        <v>0</v>
      </c>
      <c r="T9">
        <v>540</v>
      </c>
      <c r="U9">
        <v>540</v>
      </c>
    </row>
    <row r="10" spans="1:21" x14ac:dyDescent="0.25">
      <c r="A10">
        <v>2016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23</v>
      </c>
      <c r="H10">
        <v>16</v>
      </c>
      <c r="I10">
        <v>19</v>
      </c>
      <c r="J10">
        <v>14</v>
      </c>
      <c r="K10">
        <v>13</v>
      </c>
      <c r="L10">
        <v>12</v>
      </c>
      <c r="M10">
        <v>12</v>
      </c>
      <c r="N10">
        <v>3</v>
      </c>
      <c r="O10">
        <v>0</v>
      </c>
      <c r="P10">
        <v>0</v>
      </c>
      <c r="Q10">
        <v>0</v>
      </c>
      <c r="R10">
        <v>0</v>
      </c>
      <c r="S10">
        <v>0</v>
      </c>
      <c r="T10">
        <v>112</v>
      </c>
      <c r="U10">
        <v>112</v>
      </c>
    </row>
    <row r="11" spans="1:21" x14ac:dyDescent="0.25">
      <c r="A11">
        <v>2016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7</v>
      </c>
      <c r="L11">
        <v>17</v>
      </c>
      <c r="M11">
        <v>19</v>
      </c>
      <c r="N11">
        <v>25</v>
      </c>
      <c r="O11">
        <v>29</v>
      </c>
      <c r="P11">
        <v>0</v>
      </c>
      <c r="Q11">
        <v>0</v>
      </c>
      <c r="R11">
        <v>0</v>
      </c>
      <c r="S11">
        <v>0</v>
      </c>
      <c r="T11">
        <v>97</v>
      </c>
      <c r="U11">
        <v>97</v>
      </c>
    </row>
    <row r="12" spans="1:21" x14ac:dyDescent="0.25">
      <c r="A12">
        <v>2016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22</v>
      </c>
      <c r="H12">
        <v>42</v>
      </c>
      <c r="I12">
        <v>36</v>
      </c>
      <c r="J12">
        <v>40</v>
      </c>
      <c r="K12">
        <v>34</v>
      </c>
      <c r="L12">
        <v>25</v>
      </c>
      <c r="M12">
        <v>21</v>
      </c>
      <c r="N12">
        <v>14</v>
      </c>
      <c r="O12">
        <v>16</v>
      </c>
      <c r="P12">
        <v>0</v>
      </c>
      <c r="Q12">
        <v>0</v>
      </c>
      <c r="R12">
        <v>0</v>
      </c>
      <c r="S12">
        <v>0</v>
      </c>
      <c r="T12">
        <v>250</v>
      </c>
      <c r="U12">
        <v>250</v>
      </c>
    </row>
    <row r="13" spans="1:21" x14ac:dyDescent="0.25">
      <c r="A13">
        <v>2016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62</v>
      </c>
      <c r="H13">
        <v>75</v>
      </c>
      <c r="I13">
        <v>66</v>
      </c>
      <c r="J13">
        <v>76</v>
      </c>
      <c r="K13">
        <v>66</v>
      </c>
      <c r="L13">
        <v>59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404</v>
      </c>
      <c r="U13">
        <v>404</v>
      </c>
    </row>
    <row r="14" spans="1:21" x14ac:dyDescent="0.25">
      <c r="A14">
        <v>2016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68</v>
      </c>
      <c r="Q14">
        <v>37</v>
      </c>
      <c r="R14">
        <v>42</v>
      </c>
      <c r="S14">
        <v>40</v>
      </c>
      <c r="T14">
        <v>187</v>
      </c>
      <c r="U14">
        <v>187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0</v>
      </c>
      <c r="G16" s="8">
        <f t="shared" si="0"/>
        <v>190</v>
      </c>
      <c r="H16" s="8">
        <f t="shared" si="0"/>
        <v>193</v>
      </c>
      <c r="I16" s="8">
        <f t="shared" si="0"/>
        <v>173</v>
      </c>
      <c r="J16" s="8">
        <f t="shared" si="0"/>
        <v>187</v>
      </c>
      <c r="K16" s="8">
        <f t="shared" si="0"/>
        <v>178</v>
      </c>
      <c r="L16" s="8">
        <f t="shared" si="0"/>
        <v>176</v>
      </c>
      <c r="M16" s="8">
        <f t="shared" si="0"/>
        <v>111</v>
      </c>
      <c r="N16" s="8">
        <f t="shared" si="0"/>
        <v>99</v>
      </c>
      <c r="O16" s="8">
        <f t="shared" si="0"/>
        <v>96</v>
      </c>
      <c r="P16" s="8">
        <f t="shared" si="0"/>
        <v>68</v>
      </c>
      <c r="Q16" s="8">
        <f t="shared" si="0"/>
        <v>37</v>
      </c>
      <c r="R16" s="8">
        <f t="shared" si="0"/>
        <v>42</v>
      </c>
      <c r="S16" s="8">
        <f t="shared" si="0"/>
        <v>40</v>
      </c>
      <c r="T16" s="8">
        <f t="shared" si="0"/>
        <v>1590</v>
      </c>
      <c r="U16" s="8">
        <f t="shared" si="0"/>
        <v>1590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E4A5-85EE-44ED-9A09-AB80E5854129}">
  <dimension ref="A1:U16"/>
  <sheetViews>
    <sheetView workbookViewId="0">
      <selection activeCell="L21" sqref="L21"/>
    </sheetView>
  </sheetViews>
  <sheetFormatPr defaultRowHeight="15" x14ac:dyDescent="0.25"/>
  <cols>
    <col min="1" max="1" width="13.140625" customWidth="1"/>
    <col min="2" max="2" width="13.85546875" bestFit="1" customWidth="1"/>
    <col min="3" max="3" width="36.5703125" bestFit="1" customWidth="1"/>
    <col min="4" max="4" width="33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2015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67</v>
      </c>
      <c r="H9">
        <v>60</v>
      </c>
      <c r="I9">
        <v>59</v>
      </c>
      <c r="J9">
        <v>59</v>
      </c>
      <c r="K9">
        <v>64</v>
      </c>
      <c r="L9">
        <v>57</v>
      </c>
      <c r="M9">
        <v>50</v>
      </c>
      <c r="N9">
        <v>55</v>
      </c>
      <c r="O9">
        <v>47</v>
      </c>
      <c r="P9">
        <v>0</v>
      </c>
      <c r="Q9">
        <v>0</v>
      </c>
      <c r="R9">
        <v>0</v>
      </c>
      <c r="S9">
        <v>0</v>
      </c>
      <c r="T9">
        <v>518</v>
      </c>
      <c r="U9">
        <v>518</v>
      </c>
    </row>
    <row r="10" spans="1:21" x14ac:dyDescent="0.25">
      <c r="A10">
        <v>2015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19</v>
      </c>
      <c r="H10">
        <v>23</v>
      </c>
      <c r="I10">
        <v>22</v>
      </c>
      <c r="J10">
        <v>20</v>
      </c>
      <c r="K10">
        <v>18</v>
      </c>
      <c r="L10">
        <v>9</v>
      </c>
      <c r="M10">
        <v>12</v>
      </c>
      <c r="N10">
        <v>12</v>
      </c>
      <c r="O10">
        <v>4</v>
      </c>
      <c r="P10">
        <v>0</v>
      </c>
      <c r="Q10">
        <v>0</v>
      </c>
      <c r="R10">
        <v>0</v>
      </c>
      <c r="S10">
        <v>0</v>
      </c>
      <c r="T10">
        <v>139</v>
      </c>
      <c r="U10">
        <v>139</v>
      </c>
    </row>
    <row r="11" spans="1:21" x14ac:dyDescent="0.25">
      <c r="A11">
        <v>2015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10</v>
      </c>
      <c r="L11">
        <v>15</v>
      </c>
      <c r="M11">
        <v>18</v>
      </c>
      <c r="N11">
        <v>37</v>
      </c>
      <c r="O11">
        <v>32</v>
      </c>
      <c r="P11">
        <v>0</v>
      </c>
      <c r="Q11">
        <v>0</v>
      </c>
      <c r="R11">
        <v>0</v>
      </c>
      <c r="S11">
        <v>0</v>
      </c>
      <c r="T11">
        <v>112</v>
      </c>
      <c r="U11">
        <v>112</v>
      </c>
    </row>
    <row r="12" spans="1:21" x14ac:dyDescent="0.25">
      <c r="A12">
        <v>2015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40</v>
      </c>
      <c r="H12">
        <v>32</v>
      </c>
      <c r="I12">
        <v>35</v>
      </c>
      <c r="J12">
        <v>27</v>
      </c>
      <c r="K12">
        <v>34</v>
      </c>
      <c r="L12">
        <v>24</v>
      </c>
      <c r="M12">
        <v>26</v>
      </c>
      <c r="N12">
        <v>19</v>
      </c>
      <c r="O12">
        <v>22</v>
      </c>
      <c r="P12">
        <v>0</v>
      </c>
      <c r="Q12">
        <v>0</v>
      </c>
      <c r="R12">
        <v>0</v>
      </c>
      <c r="S12">
        <v>0</v>
      </c>
      <c r="T12">
        <v>259</v>
      </c>
      <c r="U12">
        <v>259</v>
      </c>
    </row>
    <row r="13" spans="1:21" x14ac:dyDescent="0.25">
      <c r="A13">
        <v>2015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68</v>
      </c>
      <c r="H13">
        <v>70</v>
      </c>
      <c r="I13">
        <v>74</v>
      </c>
      <c r="J13">
        <v>61</v>
      </c>
      <c r="K13">
        <v>55</v>
      </c>
      <c r="L13">
        <v>69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397</v>
      </c>
      <c r="U13">
        <v>397</v>
      </c>
    </row>
    <row r="14" spans="1:21" x14ac:dyDescent="0.25">
      <c r="A14">
        <v>2015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53</v>
      </c>
      <c r="Q14">
        <v>46</v>
      </c>
      <c r="R14">
        <v>39</v>
      </c>
      <c r="S14">
        <v>36</v>
      </c>
      <c r="T14">
        <v>174</v>
      </c>
      <c r="U14">
        <v>174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0</v>
      </c>
      <c r="G16" s="8">
        <f t="shared" si="0"/>
        <v>194</v>
      </c>
      <c r="H16" s="8">
        <f t="shared" si="0"/>
        <v>185</v>
      </c>
      <c r="I16" s="8">
        <f t="shared" si="0"/>
        <v>190</v>
      </c>
      <c r="J16" s="8">
        <f t="shared" si="0"/>
        <v>167</v>
      </c>
      <c r="K16" s="8">
        <f t="shared" si="0"/>
        <v>181</v>
      </c>
      <c r="L16" s="8">
        <f t="shared" si="0"/>
        <v>174</v>
      </c>
      <c r="M16" s="8">
        <f t="shared" si="0"/>
        <v>106</v>
      </c>
      <c r="N16" s="8">
        <f t="shared" si="0"/>
        <v>123</v>
      </c>
      <c r="O16" s="8">
        <f t="shared" si="0"/>
        <v>105</v>
      </c>
      <c r="P16" s="8">
        <f t="shared" si="0"/>
        <v>53</v>
      </c>
      <c r="Q16" s="8">
        <f t="shared" si="0"/>
        <v>46</v>
      </c>
      <c r="R16" s="8">
        <f t="shared" si="0"/>
        <v>39</v>
      </c>
      <c r="S16" s="8">
        <f t="shared" si="0"/>
        <v>36</v>
      </c>
      <c r="T16" s="8">
        <f t="shared" si="0"/>
        <v>1599</v>
      </c>
      <c r="U16" s="8">
        <f t="shared" si="0"/>
        <v>1599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09F7-9C10-49FD-BCBD-45785C88B2F3}">
  <dimension ref="A1:U16"/>
  <sheetViews>
    <sheetView workbookViewId="0">
      <selection activeCell="E20" sqref="E20"/>
    </sheetView>
  </sheetViews>
  <sheetFormatPr defaultRowHeight="15" x14ac:dyDescent="0.25"/>
  <cols>
    <col min="1" max="1" width="12.85546875" customWidth="1"/>
    <col min="2" max="2" width="13.85546875" bestFit="1" customWidth="1"/>
    <col min="3" max="3" width="36.5703125" bestFit="1" customWidth="1"/>
    <col min="4" max="4" width="33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2014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93</v>
      </c>
      <c r="H9">
        <v>74</v>
      </c>
      <c r="I9">
        <v>69</v>
      </c>
      <c r="J9">
        <v>67</v>
      </c>
      <c r="K9">
        <v>56</v>
      </c>
      <c r="L9">
        <v>47</v>
      </c>
      <c r="M9">
        <v>48</v>
      </c>
      <c r="N9">
        <v>51</v>
      </c>
      <c r="O9">
        <v>40</v>
      </c>
      <c r="P9">
        <v>0</v>
      </c>
      <c r="Q9">
        <v>0</v>
      </c>
      <c r="R9">
        <v>0</v>
      </c>
      <c r="S9">
        <v>0</v>
      </c>
      <c r="T9">
        <v>545</v>
      </c>
      <c r="U9">
        <v>545</v>
      </c>
    </row>
    <row r="10" spans="1:21" x14ac:dyDescent="0.25">
      <c r="A10">
        <v>2014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33</v>
      </c>
      <c r="H10">
        <v>25</v>
      </c>
      <c r="I10">
        <v>20</v>
      </c>
      <c r="J10">
        <v>17</v>
      </c>
      <c r="K10">
        <v>14</v>
      </c>
      <c r="L10">
        <v>14</v>
      </c>
      <c r="M10">
        <v>17</v>
      </c>
      <c r="N10">
        <v>5</v>
      </c>
      <c r="O10">
        <v>7</v>
      </c>
      <c r="P10">
        <v>0</v>
      </c>
      <c r="Q10">
        <v>0</v>
      </c>
      <c r="R10">
        <v>0</v>
      </c>
      <c r="S10">
        <v>0</v>
      </c>
      <c r="T10">
        <v>152</v>
      </c>
      <c r="U10">
        <v>152</v>
      </c>
    </row>
    <row r="11" spans="1:21" x14ac:dyDescent="0.25">
      <c r="A11">
        <v>2014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14</v>
      </c>
      <c r="L11">
        <v>17</v>
      </c>
      <c r="M11">
        <v>28</v>
      </c>
      <c r="N11">
        <v>43</v>
      </c>
      <c r="O11">
        <v>42</v>
      </c>
      <c r="P11">
        <v>0</v>
      </c>
      <c r="Q11">
        <v>0</v>
      </c>
      <c r="R11">
        <v>0</v>
      </c>
      <c r="S11">
        <v>0</v>
      </c>
      <c r="T11">
        <v>144</v>
      </c>
      <c r="U11">
        <v>144</v>
      </c>
    </row>
    <row r="12" spans="1:21" x14ac:dyDescent="0.25">
      <c r="A12">
        <v>2014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31</v>
      </c>
      <c r="H12">
        <v>33</v>
      </c>
      <c r="I12">
        <v>39</v>
      </c>
      <c r="J12">
        <v>23</v>
      </c>
      <c r="K12">
        <v>21</v>
      </c>
      <c r="L12">
        <v>27</v>
      </c>
      <c r="M12">
        <v>16</v>
      </c>
      <c r="N12">
        <v>18</v>
      </c>
      <c r="O12">
        <v>15</v>
      </c>
      <c r="P12">
        <v>0</v>
      </c>
      <c r="Q12">
        <v>0</v>
      </c>
      <c r="R12">
        <v>0</v>
      </c>
      <c r="S12">
        <v>0</v>
      </c>
      <c r="T12">
        <v>223</v>
      </c>
      <c r="U12">
        <v>223</v>
      </c>
    </row>
    <row r="13" spans="1:21" x14ac:dyDescent="0.25">
      <c r="A13">
        <v>2014</v>
      </c>
      <c r="B13" t="s">
        <v>15</v>
      </c>
      <c r="C13" t="s">
        <v>29</v>
      </c>
      <c r="D13" t="s">
        <v>16</v>
      </c>
      <c r="E13" t="s">
        <v>30</v>
      </c>
      <c r="F13">
        <v>20</v>
      </c>
      <c r="G13">
        <v>79</v>
      </c>
      <c r="H13">
        <v>80</v>
      </c>
      <c r="I13">
        <v>62</v>
      </c>
      <c r="J13">
        <v>49</v>
      </c>
      <c r="K13">
        <v>69</v>
      </c>
      <c r="L13">
        <v>79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418</v>
      </c>
      <c r="U13">
        <v>438</v>
      </c>
    </row>
    <row r="14" spans="1:21" x14ac:dyDescent="0.25">
      <c r="A14">
        <v>2014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78</v>
      </c>
      <c r="Q14">
        <v>52</v>
      </c>
      <c r="R14">
        <v>37</v>
      </c>
      <c r="S14">
        <v>21</v>
      </c>
      <c r="T14">
        <v>188</v>
      </c>
      <c r="U14">
        <v>188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20</v>
      </c>
      <c r="G16" s="8">
        <f t="shared" si="0"/>
        <v>236</v>
      </c>
      <c r="H16" s="8">
        <f t="shared" si="0"/>
        <v>212</v>
      </c>
      <c r="I16" s="8">
        <f t="shared" si="0"/>
        <v>190</v>
      </c>
      <c r="J16" s="8">
        <f t="shared" si="0"/>
        <v>156</v>
      </c>
      <c r="K16" s="8">
        <f t="shared" si="0"/>
        <v>174</v>
      </c>
      <c r="L16" s="8">
        <f t="shared" si="0"/>
        <v>184</v>
      </c>
      <c r="M16" s="8">
        <f t="shared" si="0"/>
        <v>109</v>
      </c>
      <c r="N16" s="8">
        <f t="shared" si="0"/>
        <v>117</v>
      </c>
      <c r="O16" s="8">
        <f t="shared" si="0"/>
        <v>104</v>
      </c>
      <c r="P16" s="8">
        <f t="shared" si="0"/>
        <v>78</v>
      </c>
      <c r="Q16" s="8">
        <f t="shared" si="0"/>
        <v>52</v>
      </c>
      <c r="R16" s="8">
        <f t="shared" si="0"/>
        <v>37</v>
      </c>
      <c r="S16" s="8">
        <f t="shared" si="0"/>
        <v>21</v>
      </c>
      <c r="T16" s="8">
        <f t="shared" si="0"/>
        <v>1670</v>
      </c>
      <c r="U16" s="8">
        <f t="shared" si="0"/>
        <v>1690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08F0-5FBD-41CA-993F-78D2B6EF7474}">
  <dimension ref="A1:U16"/>
  <sheetViews>
    <sheetView topLeftCell="B1" workbookViewId="0">
      <selection activeCell="W21" sqref="W21"/>
    </sheetView>
  </sheetViews>
  <sheetFormatPr defaultRowHeight="15" x14ac:dyDescent="0.25"/>
  <cols>
    <col min="1" max="1" width="12.7109375" customWidth="1"/>
    <col min="2" max="2" width="13.85546875" bestFit="1" customWidth="1"/>
    <col min="3" max="4" width="33.5703125" bestFit="1" customWidth="1"/>
    <col min="5" max="5" width="18.7109375" bestFit="1" customWidth="1"/>
    <col min="6" max="6" width="3.28515625" bestFit="1" customWidth="1"/>
    <col min="7" max="12" width="4" bestFit="1" customWidth="1"/>
    <col min="13" max="15" width="3" bestFit="1" customWidth="1"/>
    <col min="16" max="16" width="4" bestFit="1" customWidth="1"/>
    <col min="17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2013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110</v>
      </c>
      <c r="H9">
        <v>75</v>
      </c>
      <c r="I9">
        <v>64</v>
      </c>
      <c r="J9">
        <v>54</v>
      </c>
      <c r="K9">
        <v>46</v>
      </c>
      <c r="L9">
        <v>54</v>
      </c>
      <c r="M9">
        <v>52</v>
      </c>
      <c r="N9">
        <v>34</v>
      </c>
      <c r="O9">
        <v>37</v>
      </c>
      <c r="P9">
        <v>0</v>
      </c>
      <c r="Q9">
        <v>0</v>
      </c>
      <c r="R9">
        <v>0</v>
      </c>
      <c r="S9">
        <v>0</v>
      </c>
      <c r="T9">
        <v>526</v>
      </c>
      <c r="U9">
        <v>526</v>
      </c>
    </row>
    <row r="10" spans="1:21" x14ac:dyDescent="0.25">
      <c r="A10">
        <v>2013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30</v>
      </c>
      <c r="H10">
        <v>18</v>
      </c>
      <c r="I10">
        <v>21</v>
      </c>
      <c r="J10">
        <v>23</v>
      </c>
      <c r="K10">
        <v>20</v>
      </c>
      <c r="L10">
        <v>20</v>
      </c>
      <c r="M10">
        <v>9</v>
      </c>
      <c r="N10">
        <v>7</v>
      </c>
      <c r="O10">
        <v>3</v>
      </c>
      <c r="P10">
        <v>0</v>
      </c>
      <c r="Q10">
        <v>0</v>
      </c>
      <c r="R10">
        <v>0</v>
      </c>
      <c r="S10">
        <v>0</v>
      </c>
      <c r="T10">
        <v>151</v>
      </c>
      <c r="U10">
        <v>151</v>
      </c>
    </row>
    <row r="11" spans="1:21" x14ac:dyDescent="0.25">
      <c r="A11">
        <v>2013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8</v>
      </c>
      <c r="L11">
        <v>16</v>
      </c>
      <c r="M11">
        <v>23</v>
      </c>
      <c r="N11">
        <v>40</v>
      </c>
      <c r="O11">
        <v>43</v>
      </c>
      <c r="P11">
        <v>0</v>
      </c>
      <c r="Q11">
        <v>0</v>
      </c>
      <c r="R11">
        <v>0</v>
      </c>
      <c r="S11">
        <v>0</v>
      </c>
      <c r="T11">
        <v>130</v>
      </c>
      <c r="U11">
        <v>130</v>
      </c>
    </row>
    <row r="12" spans="1:21" x14ac:dyDescent="0.25">
      <c r="A12">
        <v>2013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31</v>
      </c>
      <c r="H12">
        <v>32</v>
      </c>
      <c r="I12">
        <v>33</v>
      </c>
      <c r="J12">
        <v>22</v>
      </c>
      <c r="K12">
        <v>23</v>
      </c>
      <c r="L12">
        <v>16</v>
      </c>
      <c r="M12">
        <v>14</v>
      </c>
      <c r="N12">
        <v>17</v>
      </c>
      <c r="O12">
        <v>10</v>
      </c>
      <c r="P12">
        <v>0</v>
      </c>
      <c r="Q12">
        <v>0</v>
      </c>
      <c r="R12">
        <v>0</v>
      </c>
      <c r="S12">
        <v>0</v>
      </c>
      <c r="T12">
        <v>198</v>
      </c>
      <c r="U12">
        <v>198</v>
      </c>
    </row>
    <row r="13" spans="1:21" x14ac:dyDescent="0.25">
      <c r="A13">
        <v>2013</v>
      </c>
      <c r="B13" t="s">
        <v>15</v>
      </c>
      <c r="C13" t="s">
        <v>29</v>
      </c>
      <c r="D13" t="s">
        <v>16</v>
      </c>
      <c r="E13" t="s">
        <v>30</v>
      </c>
      <c r="F13">
        <v>20</v>
      </c>
      <c r="G13">
        <v>68</v>
      </c>
      <c r="H13">
        <v>66</v>
      </c>
      <c r="I13">
        <v>47</v>
      </c>
      <c r="J13">
        <v>74</v>
      </c>
      <c r="K13">
        <v>71</v>
      </c>
      <c r="L13">
        <v>45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371</v>
      </c>
      <c r="U13">
        <v>391</v>
      </c>
    </row>
    <row r="14" spans="1:21" x14ac:dyDescent="0.25">
      <c r="A14">
        <v>2013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100</v>
      </c>
      <c r="Q14">
        <v>67</v>
      </c>
      <c r="R14">
        <v>43</v>
      </c>
      <c r="S14">
        <v>32</v>
      </c>
      <c r="T14">
        <v>242</v>
      </c>
      <c r="U14">
        <v>242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20</v>
      </c>
      <c r="G16" s="8">
        <f t="shared" si="0"/>
        <v>239</v>
      </c>
      <c r="H16" s="8">
        <f t="shared" si="0"/>
        <v>191</v>
      </c>
      <c r="I16" s="8">
        <f t="shared" si="0"/>
        <v>165</v>
      </c>
      <c r="J16" s="8">
        <f t="shared" si="0"/>
        <v>173</v>
      </c>
      <c r="K16" s="8">
        <f t="shared" si="0"/>
        <v>168</v>
      </c>
      <c r="L16" s="8">
        <f t="shared" si="0"/>
        <v>151</v>
      </c>
      <c r="M16" s="8">
        <f t="shared" si="0"/>
        <v>98</v>
      </c>
      <c r="N16" s="8">
        <f t="shared" si="0"/>
        <v>98</v>
      </c>
      <c r="O16" s="8">
        <f t="shared" si="0"/>
        <v>93</v>
      </c>
      <c r="P16" s="8">
        <f t="shared" si="0"/>
        <v>100</v>
      </c>
      <c r="Q16" s="8">
        <f t="shared" si="0"/>
        <v>67</v>
      </c>
      <c r="R16" s="8">
        <f t="shared" si="0"/>
        <v>43</v>
      </c>
      <c r="S16" s="8">
        <f t="shared" si="0"/>
        <v>32</v>
      </c>
      <c r="T16" s="8">
        <f t="shared" si="0"/>
        <v>1618</v>
      </c>
      <c r="U16" s="8">
        <f t="shared" si="0"/>
        <v>1638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9AD0-D8D7-4D87-9AA7-8CEF7716AF0F}">
  <dimension ref="A1:U16"/>
  <sheetViews>
    <sheetView workbookViewId="0">
      <selection activeCell="U24" sqref="U24"/>
    </sheetView>
  </sheetViews>
  <sheetFormatPr defaultRowHeight="15" x14ac:dyDescent="0.25"/>
  <cols>
    <col min="1" max="1" width="20" customWidth="1"/>
    <col min="2" max="2" width="13.85546875" customWidth="1"/>
    <col min="3" max="3" width="17.7109375" customWidth="1"/>
    <col min="4" max="4" width="33.5703125" bestFit="1" customWidth="1"/>
    <col min="6" max="6" width="3.28515625" bestFit="1" customWidth="1"/>
    <col min="7" max="13" width="4" bestFit="1" customWidth="1"/>
    <col min="14" max="14" width="3" bestFit="1" customWidth="1"/>
    <col min="15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2012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59</v>
      </c>
      <c r="H9">
        <v>67</v>
      </c>
      <c r="I9">
        <v>55</v>
      </c>
      <c r="J9">
        <v>50</v>
      </c>
      <c r="K9">
        <v>48</v>
      </c>
      <c r="L9">
        <v>52</v>
      </c>
      <c r="M9">
        <v>38</v>
      </c>
      <c r="N9">
        <v>45</v>
      </c>
      <c r="O9">
        <v>41</v>
      </c>
      <c r="P9">
        <v>0</v>
      </c>
      <c r="Q9">
        <v>0</v>
      </c>
      <c r="R9">
        <v>0</v>
      </c>
      <c r="S9">
        <v>0</v>
      </c>
      <c r="T9">
        <v>455</v>
      </c>
      <c r="U9">
        <v>455</v>
      </c>
    </row>
    <row r="10" spans="1:21" x14ac:dyDescent="0.25">
      <c r="A10">
        <v>2012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24</v>
      </c>
      <c r="H10">
        <v>30</v>
      </c>
      <c r="I10">
        <v>18</v>
      </c>
      <c r="J10">
        <v>22</v>
      </c>
      <c r="K10">
        <v>24</v>
      </c>
      <c r="L10">
        <v>17</v>
      </c>
      <c r="M10">
        <v>20</v>
      </c>
      <c r="N10">
        <v>5</v>
      </c>
      <c r="O10">
        <v>14</v>
      </c>
      <c r="P10">
        <v>0</v>
      </c>
      <c r="Q10">
        <v>0</v>
      </c>
      <c r="R10">
        <v>0</v>
      </c>
      <c r="S10">
        <v>0</v>
      </c>
      <c r="T10">
        <v>174</v>
      </c>
      <c r="U10">
        <v>174</v>
      </c>
    </row>
    <row r="11" spans="1:21" x14ac:dyDescent="0.25">
      <c r="A11">
        <v>2012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13</v>
      </c>
      <c r="L11">
        <v>15</v>
      </c>
      <c r="M11">
        <v>28</v>
      </c>
      <c r="N11">
        <v>29</v>
      </c>
      <c r="O11">
        <v>41</v>
      </c>
      <c r="P11">
        <v>0</v>
      </c>
      <c r="Q11">
        <v>0</v>
      </c>
      <c r="R11">
        <v>0</v>
      </c>
      <c r="S11">
        <v>0</v>
      </c>
      <c r="T11">
        <v>126</v>
      </c>
      <c r="U11">
        <v>126</v>
      </c>
    </row>
    <row r="12" spans="1:21" x14ac:dyDescent="0.25">
      <c r="A12">
        <v>2012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29</v>
      </c>
      <c r="H12">
        <v>23</v>
      </c>
      <c r="I12">
        <v>25</v>
      </c>
      <c r="J12">
        <v>22</v>
      </c>
      <c r="K12">
        <v>16</v>
      </c>
      <c r="L12">
        <v>16</v>
      </c>
      <c r="M12">
        <v>22</v>
      </c>
      <c r="N12">
        <v>9</v>
      </c>
      <c r="O12">
        <v>22</v>
      </c>
      <c r="P12">
        <v>0</v>
      </c>
      <c r="Q12">
        <v>0</v>
      </c>
      <c r="R12">
        <v>0</v>
      </c>
      <c r="S12">
        <v>0</v>
      </c>
      <c r="T12">
        <v>184</v>
      </c>
      <c r="U12">
        <v>184</v>
      </c>
    </row>
    <row r="13" spans="1:21" x14ac:dyDescent="0.25">
      <c r="A13">
        <v>2012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64</v>
      </c>
      <c r="H13">
        <v>49</v>
      </c>
      <c r="I13">
        <v>69</v>
      </c>
      <c r="J13">
        <v>73</v>
      </c>
      <c r="K13">
        <v>46</v>
      </c>
      <c r="L13">
        <v>55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356</v>
      </c>
      <c r="U13">
        <v>356</v>
      </c>
    </row>
    <row r="14" spans="1:21" x14ac:dyDescent="0.25">
      <c r="A14">
        <v>2012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78</v>
      </c>
      <c r="Q14">
        <v>51</v>
      </c>
      <c r="R14">
        <v>46</v>
      </c>
      <c r="S14">
        <v>32</v>
      </c>
      <c r="T14">
        <v>207</v>
      </c>
      <c r="U14">
        <v>207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0</v>
      </c>
      <c r="G16" s="8">
        <f t="shared" si="0"/>
        <v>176</v>
      </c>
      <c r="H16" s="8">
        <f t="shared" si="0"/>
        <v>169</v>
      </c>
      <c r="I16" s="8">
        <f t="shared" si="0"/>
        <v>167</v>
      </c>
      <c r="J16" s="8">
        <f t="shared" si="0"/>
        <v>167</v>
      </c>
      <c r="K16" s="8">
        <f t="shared" si="0"/>
        <v>147</v>
      </c>
      <c r="L16" s="8">
        <f t="shared" si="0"/>
        <v>155</v>
      </c>
      <c r="M16" s="8">
        <f t="shared" si="0"/>
        <v>108</v>
      </c>
      <c r="N16" s="8">
        <f t="shared" si="0"/>
        <v>88</v>
      </c>
      <c r="O16" s="8">
        <f t="shared" si="0"/>
        <v>118</v>
      </c>
      <c r="P16" s="8">
        <f t="shared" si="0"/>
        <v>78</v>
      </c>
      <c r="Q16" s="8">
        <f t="shared" si="0"/>
        <v>51</v>
      </c>
      <c r="R16" s="8">
        <f t="shared" si="0"/>
        <v>46</v>
      </c>
      <c r="S16" s="8">
        <f t="shared" si="0"/>
        <v>32</v>
      </c>
      <c r="T16" s="8">
        <f t="shared" si="0"/>
        <v>1502</v>
      </c>
      <c r="U16" s="8">
        <f t="shared" si="0"/>
        <v>1502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0718-B7A5-4ABF-A301-5F528D65533F}">
  <dimension ref="A1:U16"/>
  <sheetViews>
    <sheetView workbookViewId="0">
      <selection activeCell="F1" sqref="F1:S1048576"/>
    </sheetView>
  </sheetViews>
  <sheetFormatPr defaultRowHeight="15" x14ac:dyDescent="0.25"/>
  <cols>
    <col min="1" max="1" width="23.5703125" customWidth="1"/>
    <col min="2" max="2" width="13.85546875" bestFit="1" customWidth="1"/>
    <col min="3" max="3" width="16.28515625" customWidth="1"/>
    <col min="4" max="4" width="33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2011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88</v>
      </c>
      <c r="H9">
        <v>68</v>
      </c>
      <c r="I9">
        <v>48</v>
      </c>
      <c r="J9">
        <v>50</v>
      </c>
      <c r="K9">
        <v>46</v>
      </c>
      <c r="L9">
        <v>44</v>
      </c>
      <c r="M9">
        <v>39</v>
      </c>
      <c r="N9">
        <v>36</v>
      </c>
      <c r="O9">
        <v>37</v>
      </c>
      <c r="P9">
        <v>0</v>
      </c>
      <c r="Q9">
        <v>0</v>
      </c>
      <c r="R9">
        <v>0</v>
      </c>
      <c r="S9">
        <v>0</v>
      </c>
      <c r="T9">
        <v>456</v>
      </c>
      <c r="U9">
        <v>456</v>
      </c>
    </row>
    <row r="10" spans="1:21" x14ac:dyDescent="0.25">
      <c r="A10">
        <v>2011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32</v>
      </c>
      <c r="H10">
        <v>20</v>
      </c>
      <c r="I10">
        <v>26</v>
      </c>
      <c r="J10">
        <v>13</v>
      </c>
      <c r="K10">
        <v>16</v>
      </c>
      <c r="L10">
        <v>24</v>
      </c>
      <c r="M10">
        <v>10</v>
      </c>
      <c r="N10">
        <v>15</v>
      </c>
      <c r="O10">
        <v>10</v>
      </c>
      <c r="P10">
        <v>0</v>
      </c>
      <c r="Q10">
        <v>0</v>
      </c>
      <c r="R10">
        <v>0</v>
      </c>
      <c r="S10">
        <v>0</v>
      </c>
      <c r="T10">
        <v>166</v>
      </c>
      <c r="U10">
        <v>166</v>
      </c>
    </row>
    <row r="11" spans="1:21" x14ac:dyDescent="0.25">
      <c r="A11">
        <v>2011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11</v>
      </c>
      <c r="L11">
        <v>21</v>
      </c>
      <c r="M11">
        <v>27</v>
      </c>
      <c r="N11">
        <v>42</v>
      </c>
      <c r="O11">
        <v>36</v>
      </c>
      <c r="P11">
        <v>0</v>
      </c>
      <c r="Q11">
        <v>0</v>
      </c>
      <c r="R11">
        <v>0</v>
      </c>
      <c r="S11">
        <v>0</v>
      </c>
      <c r="T11">
        <v>137</v>
      </c>
      <c r="U11">
        <v>137</v>
      </c>
    </row>
    <row r="12" spans="1:21" x14ac:dyDescent="0.25">
      <c r="A12">
        <v>2011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30</v>
      </c>
      <c r="H12">
        <v>29</v>
      </c>
      <c r="I12">
        <v>20</v>
      </c>
      <c r="J12">
        <v>13</v>
      </c>
      <c r="K12">
        <v>16</v>
      </c>
      <c r="L12">
        <v>17</v>
      </c>
      <c r="M12">
        <v>12</v>
      </c>
      <c r="N12">
        <v>17</v>
      </c>
      <c r="O12">
        <v>11</v>
      </c>
      <c r="P12">
        <v>0</v>
      </c>
      <c r="Q12">
        <v>0</v>
      </c>
      <c r="R12">
        <v>0</v>
      </c>
      <c r="S12">
        <v>0</v>
      </c>
      <c r="T12">
        <v>165</v>
      </c>
      <c r="U12">
        <v>165</v>
      </c>
    </row>
    <row r="13" spans="1:21" x14ac:dyDescent="0.25">
      <c r="A13">
        <v>2011</v>
      </c>
      <c r="B13" t="s">
        <v>15</v>
      </c>
      <c r="C13" t="s">
        <v>29</v>
      </c>
      <c r="D13" t="s">
        <v>16</v>
      </c>
      <c r="E13" t="s">
        <v>30</v>
      </c>
      <c r="F13">
        <v>11</v>
      </c>
      <c r="G13">
        <v>62</v>
      </c>
      <c r="H13">
        <v>76</v>
      </c>
      <c r="I13">
        <v>73</v>
      </c>
      <c r="J13">
        <v>53</v>
      </c>
      <c r="K13">
        <v>68</v>
      </c>
      <c r="L13">
        <v>57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389</v>
      </c>
      <c r="U13">
        <v>400</v>
      </c>
    </row>
    <row r="14" spans="1:21" x14ac:dyDescent="0.25">
      <c r="A14">
        <v>2011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52</v>
      </c>
      <c r="Q14">
        <v>56</v>
      </c>
      <c r="R14">
        <v>41</v>
      </c>
      <c r="S14">
        <v>51</v>
      </c>
      <c r="T14">
        <v>200</v>
      </c>
      <c r="U14">
        <v>200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11</v>
      </c>
      <c r="G16" s="8">
        <f t="shared" si="0"/>
        <v>212</v>
      </c>
      <c r="H16" s="8">
        <f t="shared" si="0"/>
        <v>193</v>
      </c>
      <c r="I16" s="8">
        <f t="shared" si="0"/>
        <v>167</v>
      </c>
      <c r="J16" s="8">
        <f t="shared" si="0"/>
        <v>129</v>
      </c>
      <c r="K16" s="8">
        <f t="shared" si="0"/>
        <v>157</v>
      </c>
      <c r="L16" s="8">
        <f t="shared" si="0"/>
        <v>163</v>
      </c>
      <c r="M16" s="8">
        <f t="shared" si="0"/>
        <v>88</v>
      </c>
      <c r="N16" s="8">
        <f t="shared" si="0"/>
        <v>110</v>
      </c>
      <c r="O16" s="8">
        <f t="shared" si="0"/>
        <v>94</v>
      </c>
      <c r="P16" s="8">
        <f t="shared" si="0"/>
        <v>52</v>
      </c>
      <c r="Q16" s="8">
        <f t="shared" si="0"/>
        <v>56</v>
      </c>
      <c r="R16" s="8">
        <f t="shared" si="0"/>
        <v>41</v>
      </c>
      <c r="S16" s="8">
        <f t="shared" si="0"/>
        <v>51</v>
      </c>
      <c r="T16" s="8">
        <f t="shared" si="0"/>
        <v>1513</v>
      </c>
      <c r="U16" s="8">
        <f t="shared" si="0"/>
        <v>1524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3117-1EC7-4BD2-8890-196DE8000EF1}">
  <dimension ref="A1:U16"/>
  <sheetViews>
    <sheetView workbookViewId="0">
      <selection activeCell="F1" sqref="F1:S1048576"/>
    </sheetView>
  </sheetViews>
  <sheetFormatPr defaultRowHeight="15" x14ac:dyDescent="0.25"/>
  <cols>
    <col min="1" max="1" width="17" customWidth="1"/>
    <col min="2" max="2" width="13.85546875" bestFit="1" customWidth="1"/>
    <col min="3" max="3" width="12.85546875" bestFit="1" customWidth="1"/>
    <col min="4" max="4" width="33.5703125" bestFit="1" customWidth="1"/>
    <col min="5" max="5" width="18.7109375" bestFit="1" customWidth="1"/>
    <col min="6" max="6" width="3.28515625" bestFit="1" customWidth="1"/>
    <col min="7" max="13" width="4" bestFit="1" customWidth="1"/>
    <col min="14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2010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92</v>
      </c>
      <c r="H9">
        <v>53</v>
      </c>
      <c r="I9">
        <v>57</v>
      </c>
      <c r="J9">
        <v>49</v>
      </c>
      <c r="K9">
        <v>39</v>
      </c>
      <c r="L9">
        <v>35</v>
      </c>
      <c r="M9">
        <v>37</v>
      </c>
      <c r="N9">
        <v>39</v>
      </c>
      <c r="O9">
        <v>33</v>
      </c>
      <c r="P9">
        <v>0</v>
      </c>
      <c r="Q9">
        <v>0</v>
      </c>
      <c r="R9">
        <v>0</v>
      </c>
      <c r="S9">
        <v>0</v>
      </c>
      <c r="T9">
        <v>434</v>
      </c>
      <c r="U9">
        <v>434</v>
      </c>
    </row>
    <row r="10" spans="1:21" x14ac:dyDescent="0.25">
      <c r="A10">
        <v>2010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31</v>
      </c>
      <c r="H10">
        <v>27</v>
      </c>
      <c r="I10">
        <v>25</v>
      </c>
      <c r="J10">
        <v>18</v>
      </c>
      <c r="K10">
        <v>27</v>
      </c>
      <c r="L10">
        <v>9</v>
      </c>
      <c r="M10">
        <v>19</v>
      </c>
      <c r="N10">
        <v>13</v>
      </c>
      <c r="O10">
        <v>6</v>
      </c>
      <c r="P10">
        <v>0</v>
      </c>
      <c r="Q10">
        <v>0</v>
      </c>
      <c r="R10">
        <v>0</v>
      </c>
      <c r="S10">
        <v>0</v>
      </c>
      <c r="T10">
        <v>175</v>
      </c>
      <c r="U10">
        <v>175</v>
      </c>
    </row>
    <row r="11" spans="1:21" x14ac:dyDescent="0.25">
      <c r="A11">
        <v>2010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13</v>
      </c>
      <c r="L11">
        <v>14</v>
      </c>
      <c r="M11">
        <v>30</v>
      </c>
      <c r="N11">
        <v>30</v>
      </c>
      <c r="O11">
        <v>37</v>
      </c>
      <c r="P11">
        <v>0</v>
      </c>
      <c r="Q11">
        <v>0</v>
      </c>
      <c r="R11">
        <v>0</v>
      </c>
      <c r="S11">
        <v>0</v>
      </c>
      <c r="T11">
        <v>124</v>
      </c>
      <c r="U11">
        <v>124</v>
      </c>
    </row>
    <row r="12" spans="1:21" x14ac:dyDescent="0.25">
      <c r="A12">
        <v>2010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25</v>
      </c>
      <c r="H12">
        <v>18</v>
      </c>
      <c r="I12">
        <v>14</v>
      </c>
      <c r="J12">
        <v>20</v>
      </c>
      <c r="K12">
        <v>22</v>
      </c>
      <c r="L12">
        <v>12</v>
      </c>
      <c r="M12">
        <v>18</v>
      </c>
      <c r="N12">
        <v>12</v>
      </c>
      <c r="O12">
        <v>14</v>
      </c>
      <c r="P12">
        <v>0</v>
      </c>
      <c r="Q12">
        <v>0</v>
      </c>
      <c r="R12">
        <v>0</v>
      </c>
      <c r="S12">
        <v>0</v>
      </c>
      <c r="T12">
        <v>155</v>
      </c>
      <c r="U12">
        <v>155</v>
      </c>
    </row>
    <row r="13" spans="1:21" x14ac:dyDescent="0.25">
      <c r="A13">
        <v>2010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73</v>
      </c>
      <c r="H13">
        <v>71</v>
      </c>
      <c r="I13">
        <v>46</v>
      </c>
      <c r="J13">
        <v>63</v>
      </c>
      <c r="K13">
        <v>57</v>
      </c>
      <c r="L13">
        <v>46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356</v>
      </c>
      <c r="U13">
        <v>356</v>
      </c>
    </row>
    <row r="14" spans="1:21" x14ac:dyDescent="0.25">
      <c r="A14">
        <v>2010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62</v>
      </c>
      <c r="Q14">
        <v>55</v>
      </c>
      <c r="R14">
        <v>56</v>
      </c>
      <c r="S14">
        <v>59</v>
      </c>
      <c r="T14">
        <v>232</v>
      </c>
      <c r="U14">
        <v>232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0</v>
      </c>
      <c r="G16" s="8">
        <f t="shared" si="0"/>
        <v>221</v>
      </c>
      <c r="H16" s="8">
        <f t="shared" si="0"/>
        <v>169</v>
      </c>
      <c r="I16" s="8">
        <f t="shared" si="0"/>
        <v>142</v>
      </c>
      <c r="J16" s="8">
        <f t="shared" si="0"/>
        <v>150</v>
      </c>
      <c r="K16" s="8">
        <f t="shared" si="0"/>
        <v>158</v>
      </c>
      <c r="L16" s="8">
        <f t="shared" si="0"/>
        <v>116</v>
      </c>
      <c r="M16" s="8">
        <f t="shared" si="0"/>
        <v>104</v>
      </c>
      <c r="N16" s="8">
        <f t="shared" si="0"/>
        <v>94</v>
      </c>
      <c r="O16" s="8">
        <f t="shared" si="0"/>
        <v>90</v>
      </c>
      <c r="P16" s="8">
        <f t="shared" si="0"/>
        <v>62</v>
      </c>
      <c r="Q16" s="8">
        <f t="shared" si="0"/>
        <v>55</v>
      </c>
      <c r="R16" s="8">
        <f t="shared" si="0"/>
        <v>56</v>
      </c>
      <c r="S16" s="8">
        <f t="shared" si="0"/>
        <v>59</v>
      </c>
      <c r="T16" s="8">
        <f t="shared" si="0"/>
        <v>1476</v>
      </c>
      <c r="U16" s="8">
        <f t="shared" si="0"/>
        <v>1476</v>
      </c>
    </row>
  </sheetData>
  <pageMargins left="0.7" right="0.7" top="0.75" bottom="0.75" header="0.3" footer="0.3"/>
  <ignoredErrors>
    <ignoredError sqref="H16 I16:S16" formulaRange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8583-D2E9-4E01-BE0D-AA63E0247E32}">
  <dimension ref="A1:U16"/>
  <sheetViews>
    <sheetView workbookViewId="0">
      <selection activeCell="V19" sqref="V19"/>
    </sheetView>
  </sheetViews>
  <sheetFormatPr defaultRowHeight="15" x14ac:dyDescent="0.25"/>
  <cols>
    <col min="1" max="1" width="22.7109375" customWidth="1"/>
    <col min="2" max="2" width="13.85546875" bestFit="1" customWidth="1"/>
    <col min="3" max="3" width="18.7109375" customWidth="1"/>
    <col min="4" max="4" width="33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2009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86</v>
      </c>
      <c r="H9">
        <v>56</v>
      </c>
      <c r="I9">
        <v>44</v>
      </c>
      <c r="J9">
        <v>41</v>
      </c>
      <c r="K9">
        <v>34</v>
      </c>
      <c r="L9">
        <v>35</v>
      </c>
      <c r="M9">
        <v>39</v>
      </c>
      <c r="N9">
        <v>43</v>
      </c>
      <c r="O9">
        <v>31</v>
      </c>
      <c r="P9">
        <v>0</v>
      </c>
      <c r="Q9">
        <v>0</v>
      </c>
      <c r="R9">
        <v>0</v>
      </c>
      <c r="S9">
        <v>0</v>
      </c>
      <c r="T9">
        <v>409</v>
      </c>
      <c r="U9">
        <v>409</v>
      </c>
    </row>
    <row r="10" spans="1:21" x14ac:dyDescent="0.25">
      <c r="A10">
        <v>2009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21</v>
      </c>
      <c r="H10">
        <v>32</v>
      </c>
      <c r="I10">
        <v>23</v>
      </c>
      <c r="J10">
        <v>20</v>
      </c>
      <c r="K10">
        <v>11</v>
      </c>
      <c r="L10">
        <v>21</v>
      </c>
      <c r="M10">
        <v>15</v>
      </c>
      <c r="N10">
        <v>10</v>
      </c>
      <c r="O10">
        <v>9</v>
      </c>
      <c r="P10">
        <v>0</v>
      </c>
      <c r="Q10">
        <v>0</v>
      </c>
      <c r="R10">
        <v>0</v>
      </c>
      <c r="S10">
        <v>0</v>
      </c>
      <c r="T10">
        <v>162</v>
      </c>
      <c r="U10">
        <v>162</v>
      </c>
    </row>
    <row r="11" spans="1:21" x14ac:dyDescent="0.25">
      <c r="A11">
        <v>2009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8</v>
      </c>
      <c r="L11">
        <v>21</v>
      </c>
      <c r="M11">
        <v>21</v>
      </c>
      <c r="N11">
        <v>36</v>
      </c>
      <c r="O11">
        <v>55</v>
      </c>
      <c r="P11">
        <v>0</v>
      </c>
      <c r="Q11">
        <v>0</v>
      </c>
      <c r="R11">
        <v>0</v>
      </c>
      <c r="S11">
        <v>0</v>
      </c>
      <c r="T11">
        <v>141</v>
      </c>
      <c r="U11">
        <v>141</v>
      </c>
    </row>
    <row r="12" spans="1:21" x14ac:dyDescent="0.25">
      <c r="A12">
        <v>2009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20</v>
      </c>
      <c r="H12">
        <v>21</v>
      </c>
      <c r="I12">
        <v>22</v>
      </c>
      <c r="J12">
        <v>23</v>
      </c>
      <c r="K12">
        <v>11</v>
      </c>
      <c r="L12">
        <v>20</v>
      </c>
      <c r="M12">
        <v>15</v>
      </c>
      <c r="N12">
        <v>17</v>
      </c>
      <c r="O12">
        <v>20</v>
      </c>
      <c r="P12">
        <v>0</v>
      </c>
      <c r="Q12">
        <v>0</v>
      </c>
      <c r="R12">
        <v>0</v>
      </c>
      <c r="S12">
        <v>0</v>
      </c>
      <c r="T12">
        <v>169</v>
      </c>
      <c r="U12">
        <v>169</v>
      </c>
    </row>
    <row r="13" spans="1:21" x14ac:dyDescent="0.25">
      <c r="A13">
        <v>2009</v>
      </c>
      <c r="B13" t="s">
        <v>15</v>
      </c>
      <c r="C13" t="s">
        <v>29</v>
      </c>
      <c r="D13" t="s">
        <v>16</v>
      </c>
      <c r="E13" t="s">
        <v>30</v>
      </c>
      <c r="F13">
        <v>15</v>
      </c>
      <c r="G13">
        <v>68</v>
      </c>
      <c r="H13">
        <v>60</v>
      </c>
      <c r="I13">
        <v>60</v>
      </c>
      <c r="J13">
        <v>54</v>
      </c>
      <c r="K13">
        <v>44</v>
      </c>
      <c r="L13">
        <v>43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329</v>
      </c>
      <c r="U13">
        <v>344</v>
      </c>
    </row>
    <row r="14" spans="1:21" x14ac:dyDescent="0.25">
      <c r="A14">
        <v>2009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63</v>
      </c>
      <c r="Q14">
        <v>58</v>
      </c>
      <c r="R14">
        <v>64</v>
      </c>
      <c r="S14">
        <v>56</v>
      </c>
      <c r="T14">
        <v>241</v>
      </c>
      <c r="U14">
        <v>241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15</v>
      </c>
      <c r="G16" s="8">
        <f t="shared" si="0"/>
        <v>195</v>
      </c>
      <c r="H16" s="8">
        <f t="shared" si="0"/>
        <v>169</v>
      </c>
      <c r="I16" s="8">
        <f t="shared" si="0"/>
        <v>149</v>
      </c>
      <c r="J16" s="8">
        <f t="shared" si="0"/>
        <v>138</v>
      </c>
      <c r="K16" s="8">
        <f t="shared" si="0"/>
        <v>108</v>
      </c>
      <c r="L16" s="8">
        <f t="shared" si="0"/>
        <v>140</v>
      </c>
      <c r="M16" s="8">
        <f t="shared" si="0"/>
        <v>90</v>
      </c>
      <c r="N16" s="8">
        <f t="shared" si="0"/>
        <v>106</v>
      </c>
      <c r="O16" s="8">
        <f t="shared" si="0"/>
        <v>115</v>
      </c>
      <c r="P16" s="8">
        <f t="shared" si="0"/>
        <v>63</v>
      </c>
      <c r="Q16" s="8">
        <f t="shared" si="0"/>
        <v>58</v>
      </c>
      <c r="R16" s="8">
        <f t="shared" si="0"/>
        <v>64</v>
      </c>
      <c r="S16" s="8">
        <f t="shared" si="0"/>
        <v>56</v>
      </c>
      <c r="T16" s="8">
        <f t="shared" si="0"/>
        <v>1451</v>
      </c>
      <c r="U16" s="8">
        <f t="shared" si="0"/>
        <v>1466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19B0-1803-466C-B478-DFE08CDE6F6D}">
  <dimension ref="A1:U16"/>
  <sheetViews>
    <sheetView workbookViewId="0">
      <selection activeCell="E17" sqref="E17"/>
    </sheetView>
  </sheetViews>
  <sheetFormatPr defaultColWidth="19.5703125" defaultRowHeight="15" x14ac:dyDescent="0.25"/>
  <cols>
    <col min="3" max="3" width="17.28515625" customWidth="1"/>
    <col min="4" max="4" width="33.570312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2008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78</v>
      </c>
      <c r="H9">
        <v>52</v>
      </c>
      <c r="I9">
        <v>44</v>
      </c>
      <c r="J9">
        <v>38</v>
      </c>
      <c r="K9">
        <v>35</v>
      </c>
      <c r="L9">
        <v>42</v>
      </c>
      <c r="M9">
        <v>39</v>
      </c>
      <c r="N9">
        <v>32</v>
      </c>
      <c r="O9">
        <v>44</v>
      </c>
      <c r="P9">
        <v>0</v>
      </c>
      <c r="Q9">
        <v>0</v>
      </c>
      <c r="R9">
        <v>0</v>
      </c>
      <c r="S9">
        <v>0</v>
      </c>
      <c r="T9">
        <v>404</v>
      </c>
      <c r="U9">
        <v>404</v>
      </c>
    </row>
    <row r="10" spans="1:21" x14ac:dyDescent="0.25">
      <c r="A10">
        <v>2008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41</v>
      </c>
      <c r="H10">
        <v>27</v>
      </c>
      <c r="I10">
        <v>31</v>
      </c>
      <c r="J10">
        <v>29</v>
      </c>
      <c r="K10">
        <v>21</v>
      </c>
      <c r="L10">
        <v>21</v>
      </c>
      <c r="M10">
        <v>20</v>
      </c>
      <c r="N10">
        <v>13</v>
      </c>
      <c r="O10">
        <v>6</v>
      </c>
      <c r="P10">
        <v>0</v>
      </c>
      <c r="Q10">
        <v>0</v>
      </c>
      <c r="R10">
        <v>0</v>
      </c>
      <c r="S10">
        <v>0</v>
      </c>
      <c r="T10">
        <v>209</v>
      </c>
      <c r="U10">
        <v>209</v>
      </c>
    </row>
    <row r="11" spans="1:21" x14ac:dyDescent="0.25">
      <c r="A11">
        <v>2008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4</v>
      </c>
      <c r="L11">
        <v>17</v>
      </c>
      <c r="M11">
        <v>14</v>
      </c>
      <c r="N11">
        <v>48</v>
      </c>
      <c r="O11">
        <v>49</v>
      </c>
      <c r="P11">
        <v>0</v>
      </c>
      <c r="Q11">
        <v>0</v>
      </c>
      <c r="R11">
        <v>0</v>
      </c>
      <c r="S11">
        <v>0</v>
      </c>
      <c r="T11">
        <v>132</v>
      </c>
      <c r="U11">
        <v>132</v>
      </c>
    </row>
    <row r="12" spans="1:21" x14ac:dyDescent="0.25">
      <c r="A12">
        <v>2008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20</v>
      </c>
      <c r="H12">
        <v>22</v>
      </c>
      <c r="I12">
        <v>23</v>
      </c>
      <c r="J12">
        <v>16</v>
      </c>
      <c r="K12">
        <v>20</v>
      </c>
      <c r="L12">
        <v>12</v>
      </c>
      <c r="M12">
        <v>19</v>
      </c>
      <c r="N12">
        <v>20</v>
      </c>
      <c r="O12">
        <v>16</v>
      </c>
      <c r="P12">
        <v>0</v>
      </c>
      <c r="Q12">
        <v>0</v>
      </c>
      <c r="R12">
        <v>0</v>
      </c>
      <c r="S12">
        <v>0</v>
      </c>
      <c r="T12">
        <v>168</v>
      </c>
      <c r="U12">
        <v>168</v>
      </c>
    </row>
    <row r="13" spans="1:21" x14ac:dyDescent="0.25">
      <c r="A13">
        <v>2008</v>
      </c>
      <c r="B13" t="s">
        <v>15</v>
      </c>
      <c r="C13" t="s">
        <v>29</v>
      </c>
      <c r="D13" t="s">
        <v>16</v>
      </c>
      <c r="E13" t="s">
        <v>30</v>
      </c>
      <c r="F13">
        <v>26</v>
      </c>
      <c r="G13">
        <v>62</v>
      </c>
      <c r="H13">
        <v>66</v>
      </c>
      <c r="I13">
        <v>59</v>
      </c>
      <c r="J13">
        <v>46</v>
      </c>
      <c r="K13">
        <v>51</v>
      </c>
      <c r="L13">
        <v>42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326</v>
      </c>
      <c r="U13">
        <v>352</v>
      </c>
    </row>
    <row r="14" spans="1:21" x14ac:dyDescent="0.25">
      <c r="A14">
        <v>2008</v>
      </c>
      <c r="B14" t="s">
        <v>17</v>
      </c>
      <c r="C14" t="s">
        <v>29</v>
      </c>
      <c r="D14" t="s">
        <v>20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80</v>
      </c>
      <c r="Q14">
        <v>85</v>
      </c>
      <c r="R14">
        <v>57</v>
      </c>
      <c r="S14">
        <v>31</v>
      </c>
      <c r="T14">
        <v>253</v>
      </c>
      <c r="U14">
        <v>253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26</v>
      </c>
      <c r="G16" s="8">
        <f t="shared" si="0"/>
        <v>201</v>
      </c>
      <c r="H16" s="8">
        <f t="shared" si="0"/>
        <v>167</v>
      </c>
      <c r="I16" s="8">
        <f t="shared" si="0"/>
        <v>157</v>
      </c>
      <c r="J16" s="8">
        <f t="shared" si="0"/>
        <v>129</v>
      </c>
      <c r="K16" s="8">
        <f t="shared" si="0"/>
        <v>131</v>
      </c>
      <c r="L16" s="8">
        <f t="shared" si="0"/>
        <v>134</v>
      </c>
      <c r="M16" s="8">
        <f t="shared" si="0"/>
        <v>92</v>
      </c>
      <c r="N16" s="8">
        <f t="shared" si="0"/>
        <v>113</v>
      </c>
      <c r="O16" s="8">
        <f t="shared" si="0"/>
        <v>115</v>
      </c>
      <c r="P16" s="8">
        <f t="shared" si="0"/>
        <v>80</v>
      </c>
      <c r="Q16" s="8">
        <f t="shared" si="0"/>
        <v>85</v>
      </c>
      <c r="R16" s="8">
        <f t="shared" si="0"/>
        <v>57</v>
      </c>
      <c r="S16" s="8">
        <f t="shared" si="0"/>
        <v>31</v>
      </c>
      <c r="T16" s="8">
        <f t="shared" si="0"/>
        <v>1492</v>
      </c>
      <c r="U16" s="8">
        <f t="shared" si="0"/>
        <v>1518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2B94-1366-4C40-9B34-6161E49415C8}">
  <dimension ref="A1:U16"/>
  <sheetViews>
    <sheetView workbookViewId="0">
      <selection activeCell="P18" sqref="P18"/>
    </sheetView>
  </sheetViews>
  <sheetFormatPr defaultRowHeight="15" x14ac:dyDescent="0.25"/>
  <cols>
    <col min="1" max="1" width="18.5703125" customWidth="1"/>
    <col min="2" max="2" width="13.85546875" bestFit="1" customWidth="1"/>
    <col min="3" max="3" width="15.140625" customWidth="1"/>
    <col min="4" max="4" width="36.5703125" bestFit="1" customWidth="1"/>
    <col min="5" max="5" width="18.7109375" bestFit="1" customWidth="1"/>
    <col min="6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2024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54</v>
      </c>
      <c r="H9">
        <v>69</v>
      </c>
      <c r="I9">
        <v>73</v>
      </c>
      <c r="J9">
        <v>49</v>
      </c>
      <c r="K9">
        <v>43</v>
      </c>
      <c r="L9">
        <v>49</v>
      </c>
      <c r="M9">
        <v>45</v>
      </c>
      <c r="N9">
        <v>41</v>
      </c>
      <c r="O9">
        <v>44</v>
      </c>
      <c r="P9">
        <v>0</v>
      </c>
      <c r="Q9">
        <v>0</v>
      </c>
      <c r="R9">
        <v>0</v>
      </c>
      <c r="S9">
        <v>0</v>
      </c>
      <c r="T9">
        <v>467</v>
      </c>
      <c r="U9">
        <v>467</v>
      </c>
    </row>
    <row r="10" spans="1:21" x14ac:dyDescent="0.25">
      <c r="A10">
        <v>2024</v>
      </c>
      <c r="B10" t="s">
        <v>9</v>
      </c>
      <c r="C10" t="s">
        <v>23</v>
      </c>
      <c r="D10" t="s">
        <v>10</v>
      </c>
      <c r="E10" t="s">
        <v>24</v>
      </c>
      <c r="F10">
        <v>106</v>
      </c>
      <c r="G10">
        <v>21</v>
      </c>
      <c r="H10">
        <v>13</v>
      </c>
      <c r="I10">
        <v>8</v>
      </c>
      <c r="J10">
        <v>9</v>
      </c>
      <c r="K10">
        <v>17</v>
      </c>
      <c r="L10">
        <v>12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80</v>
      </c>
      <c r="U10">
        <v>186</v>
      </c>
    </row>
    <row r="11" spans="1:21" x14ac:dyDescent="0.25">
      <c r="A11">
        <v>2024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7</v>
      </c>
      <c r="L11">
        <v>7</v>
      </c>
      <c r="M11">
        <v>14</v>
      </c>
      <c r="N11">
        <v>17</v>
      </c>
      <c r="O11">
        <v>26</v>
      </c>
      <c r="P11">
        <v>0</v>
      </c>
      <c r="Q11">
        <v>0</v>
      </c>
      <c r="R11">
        <v>0</v>
      </c>
      <c r="S11">
        <v>0</v>
      </c>
      <c r="T11">
        <v>71</v>
      </c>
      <c r="U11">
        <v>71</v>
      </c>
    </row>
    <row r="12" spans="1:21" x14ac:dyDescent="0.25">
      <c r="A12">
        <v>2024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29</v>
      </c>
      <c r="H12">
        <v>23</v>
      </c>
      <c r="I12">
        <v>25</v>
      </c>
      <c r="J12">
        <v>21</v>
      </c>
      <c r="K12">
        <v>24</v>
      </c>
      <c r="L12">
        <v>28</v>
      </c>
      <c r="M12">
        <v>22</v>
      </c>
      <c r="N12">
        <v>18</v>
      </c>
      <c r="O12">
        <v>17</v>
      </c>
      <c r="P12">
        <v>0</v>
      </c>
      <c r="Q12">
        <v>0</v>
      </c>
      <c r="R12">
        <v>0</v>
      </c>
      <c r="S12">
        <v>0</v>
      </c>
      <c r="T12">
        <v>207</v>
      </c>
      <c r="U12">
        <v>207</v>
      </c>
    </row>
    <row r="13" spans="1:21" x14ac:dyDescent="0.25">
      <c r="A13">
        <v>2024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56</v>
      </c>
      <c r="H13">
        <v>39</v>
      </c>
      <c r="I13">
        <v>50</v>
      </c>
      <c r="J13">
        <v>38</v>
      </c>
      <c r="K13">
        <v>33</v>
      </c>
      <c r="L13">
        <v>43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259</v>
      </c>
      <c r="U13">
        <v>259</v>
      </c>
    </row>
    <row r="14" spans="1:21" x14ac:dyDescent="0.25">
      <c r="A14">
        <v>2024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38</v>
      </c>
      <c r="O14">
        <v>45</v>
      </c>
      <c r="P14">
        <v>82</v>
      </c>
      <c r="Q14">
        <v>54</v>
      </c>
      <c r="R14">
        <v>52</v>
      </c>
      <c r="S14">
        <v>23</v>
      </c>
      <c r="T14">
        <v>294</v>
      </c>
      <c r="U14">
        <v>294</v>
      </c>
    </row>
    <row r="15" spans="1:21" x14ac:dyDescent="0.25">
      <c r="C15" s="8"/>
      <c r="D15" s="8"/>
    </row>
    <row r="16" spans="1:21" x14ac:dyDescent="0.25">
      <c r="E16" s="8" t="s">
        <v>19</v>
      </c>
      <c r="F16" s="8">
        <f>SUM(F9:F15)</f>
        <v>106</v>
      </c>
      <c r="G16" s="8">
        <f t="shared" ref="G16:U16" si="0">SUM(G9:G15)</f>
        <v>160</v>
      </c>
      <c r="H16" s="8">
        <f t="shared" si="0"/>
        <v>144</v>
      </c>
      <c r="I16" s="8">
        <f t="shared" si="0"/>
        <v>156</v>
      </c>
      <c r="J16" s="8">
        <f t="shared" si="0"/>
        <v>117</v>
      </c>
      <c r="K16" s="8">
        <f t="shared" si="0"/>
        <v>124</v>
      </c>
      <c r="L16" s="8">
        <f t="shared" si="0"/>
        <v>139</v>
      </c>
      <c r="M16" s="8">
        <f t="shared" si="0"/>
        <v>81</v>
      </c>
      <c r="N16" s="8">
        <f t="shared" si="0"/>
        <v>114</v>
      </c>
      <c r="O16" s="8">
        <f t="shared" si="0"/>
        <v>132</v>
      </c>
      <c r="P16" s="8">
        <f t="shared" si="0"/>
        <v>82</v>
      </c>
      <c r="Q16" s="8">
        <f t="shared" si="0"/>
        <v>54</v>
      </c>
      <c r="R16" s="8">
        <f t="shared" si="0"/>
        <v>52</v>
      </c>
      <c r="S16" s="8">
        <f t="shared" si="0"/>
        <v>23</v>
      </c>
      <c r="T16" s="8">
        <f t="shared" si="0"/>
        <v>1378</v>
      </c>
      <c r="U16" s="8">
        <f t="shared" si="0"/>
        <v>1484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1695-5503-4DE7-BDB0-731C0AFA046F}">
  <dimension ref="A1:U16"/>
  <sheetViews>
    <sheetView workbookViewId="0">
      <selection activeCell="D33" sqref="D33"/>
    </sheetView>
  </sheetViews>
  <sheetFormatPr defaultRowHeight="15" x14ac:dyDescent="0.25"/>
  <cols>
    <col min="1" max="1" width="22.140625" customWidth="1"/>
    <col min="2" max="2" width="13.85546875" bestFit="1" customWidth="1"/>
    <col min="3" max="3" width="11" customWidth="1"/>
    <col min="4" max="4" width="36.5703125" bestFit="1" customWidth="1"/>
    <col min="5" max="5" width="18.7109375" bestFit="1" customWidth="1"/>
    <col min="6" max="6" width="3.28515625" bestFit="1" customWidth="1"/>
    <col min="7" max="16" width="4" bestFit="1" customWidth="1"/>
    <col min="17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2023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62</v>
      </c>
      <c r="H9">
        <v>63</v>
      </c>
      <c r="I9">
        <v>47</v>
      </c>
      <c r="J9">
        <v>47</v>
      </c>
      <c r="K9">
        <v>46</v>
      </c>
      <c r="L9">
        <v>49</v>
      </c>
      <c r="M9">
        <v>50</v>
      </c>
      <c r="N9">
        <v>52</v>
      </c>
      <c r="O9">
        <v>34</v>
      </c>
      <c r="P9">
        <v>0</v>
      </c>
      <c r="Q9">
        <v>0</v>
      </c>
      <c r="R9">
        <v>0</v>
      </c>
      <c r="S9">
        <v>0</v>
      </c>
      <c r="T9">
        <v>450</v>
      </c>
      <c r="U9">
        <v>450</v>
      </c>
    </row>
    <row r="10" spans="1:21" x14ac:dyDescent="0.25">
      <c r="A10">
        <v>2023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23</v>
      </c>
      <c r="H10">
        <v>7</v>
      </c>
      <c r="I10">
        <v>8</v>
      </c>
      <c r="J10">
        <v>15</v>
      </c>
      <c r="K10">
        <v>10</v>
      </c>
      <c r="L10">
        <v>10</v>
      </c>
      <c r="M10">
        <v>7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80</v>
      </c>
      <c r="U10">
        <v>80</v>
      </c>
    </row>
    <row r="11" spans="1:21" x14ac:dyDescent="0.25">
      <c r="A11">
        <v>2023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8</v>
      </c>
      <c r="M11">
        <v>19</v>
      </c>
      <c r="N11">
        <v>31</v>
      </c>
      <c r="O11">
        <v>38</v>
      </c>
      <c r="P11">
        <v>0</v>
      </c>
      <c r="Q11">
        <v>0</v>
      </c>
      <c r="R11">
        <v>0</v>
      </c>
      <c r="S11">
        <v>0</v>
      </c>
      <c r="T11">
        <v>98</v>
      </c>
      <c r="U11">
        <v>98</v>
      </c>
    </row>
    <row r="12" spans="1:21" x14ac:dyDescent="0.25">
      <c r="A12">
        <v>2023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27</v>
      </c>
      <c r="H12">
        <v>27</v>
      </c>
      <c r="I12">
        <v>28</v>
      </c>
      <c r="J12">
        <v>33</v>
      </c>
      <c r="K12">
        <v>30</v>
      </c>
      <c r="L12">
        <v>21</v>
      </c>
      <c r="M12">
        <v>24</v>
      </c>
      <c r="N12">
        <v>31</v>
      </c>
      <c r="O12">
        <v>22</v>
      </c>
      <c r="P12">
        <v>0</v>
      </c>
      <c r="Q12">
        <v>0</v>
      </c>
      <c r="R12">
        <v>0</v>
      </c>
      <c r="S12">
        <v>0</v>
      </c>
      <c r="T12">
        <v>243</v>
      </c>
      <c r="U12">
        <v>243</v>
      </c>
    </row>
    <row r="13" spans="1:21" x14ac:dyDescent="0.25">
      <c r="A13">
        <v>2023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60</v>
      </c>
      <c r="H13">
        <v>41</v>
      </c>
      <c r="I13">
        <v>38</v>
      </c>
      <c r="J13">
        <v>50</v>
      </c>
      <c r="K13">
        <v>40</v>
      </c>
      <c r="L13">
        <v>47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276</v>
      </c>
      <c r="U13">
        <v>276</v>
      </c>
    </row>
    <row r="14" spans="1:21" x14ac:dyDescent="0.25">
      <c r="A14">
        <v>2023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40</v>
      </c>
      <c r="N14">
        <v>36</v>
      </c>
      <c r="O14">
        <v>49</v>
      </c>
      <c r="P14">
        <v>121</v>
      </c>
      <c r="Q14">
        <v>55</v>
      </c>
      <c r="R14">
        <v>48</v>
      </c>
      <c r="S14">
        <v>37</v>
      </c>
      <c r="T14">
        <v>386</v>
      </c>
      <c r="U14">
        <v>386</v>
      </c>
    </row>
    <row r="15" spans="1:21" x14ac:dyDescent="0.25">
      <c r="C15" s="8"/>
      <c r="D15" s="8"/>
    </row>
    <row r="16" spans="1:21" x14ac:dyDescent="0.25">
      <c r="E16" s="8" t="s">
        <v>19</v>
      </c>
      <c r="F16" s="8">
        <f>SUM(F9:F15)</f>
        <v>0</v>
      </c>
      <c r="G16" s="8">
        <f t="shared" ref="G16:U16" si="0">SUM(G9:G15)</f>
        <v>172</v>
      </c>
      <c r="H16" s="8">
        <f t="shared" si="0"/>
        <v>138</v>
      </c>
      <c r="I16" s="8">
        <f t="shared" si="0"/>
        <v>121</v>
      </c>
      <c r="J16" s="8">
        <f t="shared" si="0"/>
        <v>145</v>
      </c>
      <c r="K16" s="8">
        <f t="shared" si="0"/>
        <v>128</v>
      </c>
      <c r="L16" s="8">
        <f t="shared" si="0"/>
        <v>135</v>
      </c>
      <c r="M16" s="8">
        <f t="shared" si="0"/>
        <v>140</v>
      </c>
      <c r="N16" s="8">
        <f t="shared" si="0"/>
        <v>150</v>
      </c>
      <c r="O16" s="8">
        <f t="shared" si="0"/>
        <v>143</v>
      </c>
      <c r="P16" s="8">
        <f t="shared" si="0"/>
        <v>121</v>
      </c>
      <c r="Q16" s="8">
        <f t="shared" si="0"/>
        <v>55</v>
      </c>
      <c r="R16" s="8">
        <f t="shared" si="0"/>
        <v>48</v>
      </c>
      <c r="S16" s="8">
        <f t="shared" si="0"/>
        <v>37</v>
      </c>
      <c r="T16" s="8">
        <f t="shared" si="0"/>
        <v>1533</v>
      </c>
      <c r="U16" s="8">
        <f t="shared" si="0"/>
        <v>1533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90AE-1D86-4EA1-BF50-936C39A41FE0}">
  <dimension ref="A1:U19"/>
  <sheetViews>
    <sheetView workbookViewId="0">
      <selection activeCell="U19" sqref="U19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14.85546875" customWidth="1"/>
    <col min="4" max="4" width="36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6" width="4" bestFit="1" customWidth="1"/>
    <col min="17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8"/>
      <c r="B8" s="8"/>
      <c r="C8" s="8"/>
      <c r="D8" s="8"/>
      <c r="E8" s="8"/>
    </row>
    <row r="11" spans="1:21" x14ac:dyDescent="0.25">
      <c r="A11" s="7" t="s">
        <v>4</v>
      </c>
      <c r="B11" s="7" t="s">
        <v>5</v>
      </c>
      <c r="C11" s="7" t="s">
        <v>31</v>
      </c>
      <c r="D11" s="7" t="s">
        <v>6</v>
      </c>
      <c r="E11" s="7" t="s">
        <v>32</v>
      </c>
      <c r="F11" s="7" t="s">
        <v>33</v>
      </c>
      <c r="G11" s="7" t="s">
        <v>34</v>
      </c>
      <c r="H11" s="7">
        <v>1</v>
      </c>
      <c r="I11" s="7">
        <v>2</v>
      </c>
      <c r="J11" s="7">
        <v>3</v>
      </c>
      <c r="K11" s="7">
        <v>4</v>
      </c>
      <c r="L11" s="7">
        <v>5</v>
      </c>
      <c r="M11" s="7">
        <v>6</v>
      </c>
      <c r="N11" s="7">
        <v>7</v>
      </c>
      <c r="O11" s="7">
        <v>8</v>
      </c>
      <c r="P11" s="7">
        <v>9</v>
      </c>
      <c r="Q11" s="7">
        <v>10</v>
      </c>
      <c r="R11" s="7">
        <v>11</v>
      </c>
      <c r="S11" s="7">
        <v>12</v>
      </c>
      <c r="T11" s="7" t="s">
        <v>35</v>
      </c>
      <c r="U11" s="7" t="s">
        <v>36</v>
      </c>
    </row>
    <row r="12" spans="1:21" x14ac:dyDescent="0.25">
      <c r="A12">
        <v>2022</v>
      </c>
      <c r="B12" t="s">
        <v>7</v>
      </c>
      <c r="C12" t="s">
        <v>21</v>
      </c>
      <c r="D12" t="s">
        <v>8</v>
      </c>
      <c r="E12" t="s">
        <v>22</v>
      </c>
      <c r="F12">
        <v>0</v>
      </c>
      <c r="G12">
        <v>92</v>
      </c>
      <c r="H12">
        <v>45</v>
      </c>
      <c r="I12">
        <v>42</v>
      </c>
      <c r="J12">
        <v>42</v>
      </c>
      <c r="K12">
        <v>46</v>
      </c>
      <c r="L12">
        <v>57</v>
      </c>
      <c r="M12">
        <v>54</v>
      </c>
      <c r="N12">
        <v>37</v>
      </c>
      <c r="O12">
        <v>39</v>
      </c>
      <c r="P12">
        <v>0</v>
      </c>
      <c r="Q12">
        <v>0</v>
      </c>
      <c r="R12">
        <v>0</v>
      </c>
      <c r="S12">
        <v>0</v>
      </c>
      <c r="T12">
        <v>454</v>
      </c>
      <c r="U12">
        <v>454</v>
      </c>
    </row>
    <row r="13" spans="1:21" x14ac:dyDescent="0.25">
      <c r="A13">
        <v>2022</v>
      </c>
      <c r="B13" t="s">
        <v>9</v>
      </c>
      <c r="C13" t="s">
        <v>23</v>
      </c>
      <c r="D13" t="s">
        <v>10</v>
      </c>
      <c r="E13" t="s">
        <v>24</v>
      </c>
      <c r="F13">
        <v>0</v>
      </c>
      <c r="G13">
        <v>11</v>
      </c>
      <c r="H13">
        <v>8</v>
      </c>
      <c r="I13">
        <v>11</v>
      </c>
      <c r="J13">
        <v>7</v>
      </c>
      <c r="K13">
        <v>8</v>
      </c>
      <c r="L13">
        <v>2</v>
      </c>
      <c r="M13">
        <v>6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53</v>
      </c>
      <c r="U13">
        <v>53</v>
      </c>
    </row>
    <row r="14" spans="1:21" x14ac:dyDescent="0.25">
      <c r="A14">
        <v>2022</v>
      </c>
      <c r="B14" t="s">
        <v>11</v>
      </c>
      <c r="C14" t="s">
        <v>25</v>
      </c>
      <c r="D14" t="s">
        <v>12</v>
      </c>
      <c r="E14" t="s">
        <v>26</v>
      </c>
      <c r="F14">
        <v>0</v>
      </c>
      <c r="G14">
        <v>0</v>
      </c>
      <c r="H14">
        <v>0</v>
      </c>
      <c r="I14">
        <v>0</v>
      </c>
      <c r="J14">
        <v>0</v>
      </c>
      <c r="K14">
        <v>5</v>
      </c>
      <c r="L14">
        <v>7</v>
      </c>
      <c r="M14">
        <v>13</v>
      </c>
      <c r="N14">
        <v>19</v>
      </c>
      <c r="O14">
        <v>21</v>
      </c>
      <c r="P14">
        <v>0</v>
      </c>
      <c r="Q14">
        <v>0</v>
      </c>
      <c r="R14">
        <v>0</v>
      </c>
      <c r="S14">
        <v>0</v>
      </c>
      <c r="T14">
        <v>65</v>
      </c>
      <c r="U14">
        <v>65</v>
      </c>
    </row>
    <row r="15" spans="1:21" x14ac:dyDescent="0.25">
      <c r="A15">
        <v>2022</v>
      </c>
      <c r="B15" t="s">
        <v>13</v>
      </c>
      <c r="C15" t="s">
        <v>27</v>
      </c>
      <c r="D15" t="s">
        <v>14</v>
      </c>
      <c r="E15" t="s">
        <v>28</v>
      </c>
      <c r="F15">
        <v>0</v>
      </c>
      <c r="G15">
        <v>22</v>
      </c>
      <c r="H15">
        <v>26</v>
      </c>
      <c r="I15">
        <v>27</v>
      </c>
      <c r="J15">
        <v>32</v>
      </c>
      <c r="K15">
        <v>30</v>
      </c>
      <c r="L15">
        <v>30</v>
      </c>
      <c r="M15">
        <v>19</v>
      </c>
      <c r="N15">
        <v>27</v>
      </c>
      <c r="O15">
        <v>34</v>
      </c>
      <c r="P15">
        <v>0</v>
      </c>
      <c r="Q15">
        <v>0</v>
      </c>
      <c r="R15">
        <v>0</v>
      </c>
      <c r="S15">
        <v>0</v>
      </c>
      <c r="T15">
        <v>247</v>
      </c>
      <c r="U15">
        <v>247</v>
      </c>
    </row>
    <row r="16" spans="1:21" x14ac:dyDescent="0.25">
      <c r="A16">
        <v>2022</v>
      </c>
      <c r="B16" t="s">
        <v>15</v>
      </c>
      <c r="C16" t="s">
        <v>29</v>
      </c>
      <c r="D16" t="s">
        <v>16</v>
      </c>
      <c r="E16" t="s">
        <v>30</v>
      </c>
      <c r="F16">
        <v>0</v>
      </c>
      <c r="G16">
        <v>45</v>
      </c>
      <c r="H16">
        <v>30</v>
      </c>
      <c r="I16">
        <v>32</v>
      </c>
      <c r="J16">
        <v>43</v>
      </c>
      <c r="K16">
        <v>35</v>
      </c>
      <c r="L16">
        <v>38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223</v>
      </c>
      <c r="U16">
        <v>223</v>
      </c>
    </row>
    <row r="17" spans="1:21" x14ac:dyDescent="0.25">
      <c r="A17">
        <v>2022</v>
      </c>
      <c r="B17" t="s">
        <v>17</v>
      </c>
      <c r="C17" t="s">
        <v>29</v>
      </c>
      <c r="D17" t="s">
        <v>18</v>
      </c>
      <c r="E17" t="s">
        <v>30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31</v>
      </c>
      <c r="O17">
        <v>43</v>
      </c>
      <c r="P17">
        <v>116</v>
      </c>
      <c r="Q17">
        <v>52</v>
      </c>
      <c r="R17">
        <v>48</v>
      </c>
      <c r="S17">
        <v>36</v>
      </c>
      <c r="T17">
        <v>326</v>
      </c>
      <c r="U17">
        <v>326</v>
      </c>
    </row>
    <row r="18" spans="1:21" x14ac:dyDescent="0.25">
      <c r="B18" s="8"/>
      <c r="C18" s="8"/>
    </row>
    <row r="19" spans="1:21" x14ac:dyDescent="0.25">
      <c r="E19" s="8" t="s">
        <v>19</v>
      </c>
      <c r="F19" s="8">
        <f t="shared" ref="F19:U19" si="0">SUM(F12:F18)</f>
        <v>0</v>
      </c>
      <c r="G19" s="8">
        <f t="shared" si="0"/>
        <v>170</v>
      </c>
      <c r="H19" s="8">
        <f t="shared" si="0"/>
        <v>109</v>
      </c>
      <c r="I19" s="8">
        <f t="shared" si="0"/>
        <v>112</v>
      </c>
      <c r="J19" s="8">
        <f t="shared" si="0"/>
        <v>124</v>
      </c>
      <c r="K19" s="8">
        <f t="shared" si="0"/>
        <v>124</v>
      </c>
      <c r="L19" s="8">
        <f t="shared" si="0"/>
        <v>134</v>
      </c>
      <c r="M19" s="8">
        <f t="shared" si="0"/>
        <v>92</v>
      </c>
      <c r="N19" s="8">
        <f t="shared" si="0"/>
        <v>114</v>
      </c>
      <c r="O19" s="8">
        <f t="shared" si="0"/>
        <v>137</v>
      </c>
      <c r="P19" s="8">
        <f t="shared" si="0"/>
        <v>116</v>
      </c>
      <c r="Q19" s="8">
        <f t="shared" si="0"/>
        <v>52</v>
      </c>
      <c r="R19" s="8">
        <f t="shared" si="0"/>
        <v>48</v>
      </c>
      <c r="S19" s="8">
        <f t="shared" si="0"/>
        <v>36</v>
      </c>
      <c r="T19" s="8">
        <f t="shared" si="0"/>
        <v>1368</v>
      </c>
      <c r="U19" s="8">
        <f t="shared" si="0"/>
        <v>1368</v>
      </c>
    </row>
  </sheetData>
  <pageMargins left="0.7" right="0.7" top="0.75" bottom="0.75" header="0.3" footer="0.3"/>
  <ignoredErrors>
    <ignoredError sqref="H19:S1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9119-263B-4F42-B58C-DEB778E994A1}">
  <dimension ref="A1:U16"/>
  <sheetViews>
    <sheetView workbookViewId="0">
      <selection activeCell="D37" sqref="D37"/>
    </sheetView>
  </sheetViews>
  <sheetFormatPr defaultRowHeight="15" x14ac:dyDescent="0.25"/>
  <cols>
    <col min="1" max="1" width="20.28515625" customWidth="1"/>
    <col min="2" max="2" width="13.85546875" bestFit="1" customWidth="1"/>
    <col min="3" max="3" width="15.140625" customWidth="1"/>
    <col min="4" max="4" width="36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2021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57</v>
      </c>
      <c r="H9">
        <v>42</v>
      </c>
      <c r="I9">
        <v>37</v>
      </c>
      <c r="J9">
        <v>49</v>
      </c>
      <c r="K9">
        <v>42</v>
      </c>
      <c r="L9">
        <v>56</v>
      </c>
      <c r="M9">
        <v>45</v>
      </c>
      <c r="N9">
        <v>45</v>
      </c>
      <c r="O9">
        <v>47</v>
      </c>
      <c r="P9">
        <v>0</v>
      </c>
      <c r="Q9">
        <v>0</v>
      </c>
      <c r="R9">
        <v>0</v>
      </c>
      <c r="S9">
        <v>0</v>
      </c>
      <c r="T9">
        <v>420</v>
      </c>
      <c r="U9">
        <v>420</v>
      </c>
    </row>
    <row r="10" spans="1:21" x14ac:dyDescent="0.25">
      <c r="A10">
        <v>2021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18</v>
      </c>
      <c r="H10">
        <v>17</v>
      </c>
      <c r="I10">
        <v>13</v>
      </c>
      <c r="J10">
        <v>10</v>
      </c>
      <c r="K10">
        <v>7</v>
      </c>
      <c r="L10">
        <v>12</v>
      </c>
      <c r="M10">
        <v>9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86</v>
      </c>
      <c r="U10">
        <v>86</v>
      </c>
    </row>
    <row r="11" spans="1:21" x14ac:dyDescent="0.25">
      <c r="A11">
        <v>2021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3</v>
      </c>
      <c r="M11">
        <v>7</v>
      </c>
      <c r="N11">
        <v>11</v>
      </c>
      <c r="O11">
        <v>16</v>
      </c>
      <c r="P11">
        <v>0</v>
      </c>
      <c r="Q11">
        <v>0</v>
      </c>
      <c r="R11">
        <v>0</v>
      </c>
      <c r="S11">
        <v>0</v>
      </c>
      <c r="T11">
        <v>38</v>
      </c>
      <c r="U11">
        <v>38</v>
      </c>
    </row>
    <row r="12" spans="1:21" x14ac:dyDescent="0.25">
      <c r="A12">
        <v>2021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21</v>
      </c>
      <c r="H12">
        <v>32</v>
      </c>
      <c r="I12">
        <v>36</v>
      </c>
      <c r="J12">
        <v>28</v>
      </c>
      <c r="K12">
        <v>28</v>
      </c>
      <c r="L12">
        <v>24</v>
      </c>
      <c r="M12">
        <v>33</v>
      </c>
      <c r="N12">
        <v>33</v>
      </c>
      <c r="O12">
        <v>27</v>
      </c>
      <c r="P12">
        <v>0</v>
      </c>
      <c r="Q12">
        <v>0</v>
      </c>
      <c r="R12">
        <v>0</v>
      </c>
      <c r="S12">
        <v>0</v>
      </c>
      <c r="T12">
        <v>262</v>
      </c>
      <c r="U12">
        <v>262</v>
      </c>
    </row>
    <row r="13" spans="1:21" x14ac:dyDescent="0.25">
      <c r="A13">
        <v>2021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43</v>
      </c>
      <c r="H13">
        <v>35</v>
      </c>
      <c r="I13">
        <v>49</v>
      </c>
      <c r="J13">
        <v>50</v>
      </c>
      <c r="K13">
        <v>49</v>
      </c>
      <c r="L13">
        <v>45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271</v>
      </c>
      <c r="U13">
        <v>271</v>
      </c>
    </row>
    <row r="14" spans="1:21" x14ac:dyDescent="0.25">
      <c r="A14">
        <v>2021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31</v>
      </c>
      <c r="N14">
        <v>46</v>
      </c>
      <c r="O14">
        <v>43</v>
      </c>
      <c r="P14">
        <v>61</v>
      </c>
      <c r="Q14">
        <v>76</v>
      </c>
      <c r="R14">
        <v>54</v>
      </c>
      <c r="S14">
        <v>48</v>
      </c>
      <c r="T14">
        <v>359</v>
      </c>
      <c r="U14">
        <v>359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:U16" si="0">SUM(F9:F15)</f>
        <v>0</v>
      </c>
      <c r="G16" s="8">
        <f t="shared" si="0"/>
        <v>139</v>
      </c>
      <c r="H16" s="8">
        <f t="shared" si="0"/>
        <v>126</v>
      </c>
      <c r="I16" s="8">
        <f t="shared" si="0"/>
        <v>135</v>
      </c>
      <c r="J16" s="8">
        <f t="shared" si="0"/>
        <v>137</v>
      </c>
      <c r="K16" s="8">
        <f t="shared" si="0"/>
        <v>127</v>
      </c>
      <c r="L16" s="8">
        <f t="shared" si="0"/>
        <v>140</v>
      </c>
      <c r="M16" s="8">
        <f t="shared" si="0"/>
        <v>125</v>
      </c>
      <c r="N16" s="8">
        <f t="shared" si="0"/>
        <v>135</v>
      </c>
      <c r="O16" s="8">
        <f t="shared" si="0"/>
        <v>133</v>
      </c>
      <c r="P16" s="8">
        <f t="shared" si="0"/>
        <v>61</v>
      </c>
      <c r="Q16" s="8">
        <f t="shared" si="0"/>
        <v>76</v>
      </c>
      <c r="R16" s="8">
        <f t="shared" si="0"/>
        <v>54</v>
      </c>
      <c r="S16" s="8">
        <f t="shared" si="0"/>
        <v>48</v>
      </c>
      <c r="T16" s="8">
        <f t="shared" si="0"/>
        <v>1436</v>
      </c>
      <c r="U16" s="8">
        <f t="shared" si="0"/>
        <v>1436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63E3-8B0F-41CE-9E6B-E04B2477AFA2}">
  <dimension ref="A1:U16"/>
  <sheetViews>
    <sheetView workbookViewId="0">
      <selection activeCell="U24" sqref="U24"/>
    </sheetView>
  </sheetViews>
  <sheetFormatPr defaultRowHeight="15" x14ac:dyDescent="0.25"/>
  <cols>
    <col min="1" max="1" width="17.42578125" customWidth="1"/>
    <col min="2" max="2" width="13.85546875" bestFit="1" customWidth="1"/>
    <col min="3" max="3" width="13.140625" customWidth="1"/>
    <col min="4" max="4" width="14.1406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2020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85</v>
      </c>
      <c r="H9">
        <v>59</v>
      </c>
      <c r="I9">
        <v>59</v>
      </c>
      <c r="J9">
        <v>45</v>
      </c>
      <c r="K9">
        <v>52</v>
      </c>
      <c r="L9">
        <v>41</v>
      </c>
      <c r="M9">
        <v>39</v>
      </c>
      <c r="N9">
        <v>46</v>
      </c>
      <c r="O9">
        <v>48</v>
      </c>
      <c r="P9">
        <v>0</v>
      </c>
      <c r="Q9">
        <v>0</v>
      </c>
      <c r="R9">
        <v>0</v>
      </c>
      <c r="S9">
        <v>0</v>
      </c>
      <c r="T9">
        <v>474</v>
      </c>
      <c r="U9">
        <v>474</v>
      </c>
    </row>
    <row r="10" spans="1:21" x14ac:dyDescent="0.25">
      <c r="A10">
        <v>2020</v>
      </c>
      <c r="B10" t="s">
        <v>9</v>
      </c>
      <c r="C10" t="s">
        <v>23</v>
      </c>
      <c r="D10" t="s">
        <v>10</v>
      </c>
      <c r="E10" t="s">
        <v>24</v>
      </c>
      <c r="F10">
        <v>7</v>
      </c>
      <c r="G10">
        <v>22</v>
      </c>
      <c r="H10">
        <v>21</v>
      </c>
      <c r="I10">
        <v>19</v>
      </c>
      <c r="J10">
        <v>9</v>
      </c>
      <c r="K10">
        <v>17</v>
      </c>
      <c r="L10">
        <v>19</v>
      </c>
      <c r="M10">
        <v>13</v>
      </c>
      <c r="N10">
        <v>11</v>
      </c>
      <c r="O10">
        <v>0</v>
      </c>
      <c r="P10">
        <v>0</v>
      </c>
      <c r="Q10">
        <v>0</v>
      </c>
      <c r="R10">
        <v>0</v>
      </c>
      <c r="S10">
        <v>0</v>
      </c>
      <c r="T10">
        <v>131</v>
      </c>
      <c r="U10">
        <v>138</v>
      </c>
    </row>
    <row r="11" spans="1:21" x14ac:dyDescent="0.25">
      <c r="A11">
        <v>2020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10</v>
      </c>
      <c r="L11">
        <v>20</v>
      </c>
      <c r="M11">
        <v>19</v>
      </c>
      <c r="N11">
        <v>37</v>
      </c>
      <c r="O11">
        <v>43</v>
      </c>
      <c r="P11">
        <v>0</v>
      </c>
      <c r="Q11">
        <v>0</v>
      </c>
      <c r="R11">
        <v>0</v>
      </c>
      <c r="S11">
        <v>0</v>
      </c>
      <c r="T11">
        <v>129</v>
      </c>
      <c r="U11">
        <v>129</v>
      </c>
    </row>
    <row r="12" spans="1:21" x14ac:dyDescent="0.25">
      <c r="A12">
        <v>2020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38</v>
      </c>
      <c r="H12">
        <v>37</v>
      </c>
      <c r="I12">
        <v>31</v>
      </c>
      <c r="J12">
        <v>29</v>
      </c>
      <c r="K12">
        <v>24</v>
      </c>
      <c r="L12">
        <v>34</v>
      </c>
      <c r="M12">
        <v>37</v>
      </c>
      <c r="N12">
        <v>25</v>
      </c>
      <c r="O12">
        <v>24</v>
      </c>
      <c r="P12">
        <v>0</v>
      </c>
      <c r="Q12">
        <v>0</v>
      </c>
      <c r="R12">
        <v>0</v>
      </c>
      <c r="S12">
        <v>0</v>
      </c>
      <c r="T12">
        <v>279</v>
      </c>
      <c r="U12">
        <v>279</v>
      </c>
    </row>
    <row r="13" spans="1:21" x14ac:dyDescent="0.25">
      <c r="A13">
        <v>2020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47</v>
      </c>
      <c r="H13">
        <v>51</v>
      </c>
      <c r="I13">
        <v>51</v>
      </c>
      <c r="J13">
        <v>50</v>
      </c>
      <c r="K13">
        <v>52</v>
      </c>
      <c r="L13">
        <v>38</v>
      </c>
      <c r="M13">
        <v>34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323</v>
      </c>
      <c r="U13">
        <v>323</v>
      </c>
    </row>
    <row r="14" spans="1:21" x14ac:dyDescent="0.25">
      <c r="A14">
        <v>2020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29</v>
      </c>
      <c r="O14">
        <v>24</v>
      </c>
      <c r="P14">
        <v>69</v>
      </c>
      <c r="Q14">
        <v>50</v>
      </c>
      <c r="R14">
        <v>48</v>
      </c>
      <c r="S14">
        <v>27</v>
      </c>
      <c r="T14">
        <v>247</v>
      </c>
      <c r="U14">
        <v>247</v>
      </c>
    </row>
    <row r="15" spans="1:21" x14ac:dyDescent="0.25">
      <c r="B15" s="8"/>
      <c r="C15" s="8"/>
    </row>
    <row r="16" spans="1:21" x14ac:dyDescent="0.25">
      <c r="D16" s="8" t="s">
        <v>19</v>
      </c>
      <c r="E16" s="8">
        <f>SUM(E9:E15)</f>
        <v>0</v>
      </c>
      <c r="F16" s="8">
        <f t="shared" ref="F16:U16" si="0">SUM(F9:F15)</f>
        <v>7</v>
      </c>
      <c r="G16" s="8">
        <f t="shared" si="0"/>
        <v>192</v>
      </c>
      <c r="H16" s="8">
        <f t="shared" si="0"/>
        <v>168</v>
      </c>
      <c r="I16" s="8">
        <f t="shared" si="0"/>
        <v>160</v>
      </c>
      <c r="J16" s="8">
        <f t="shared" si="0"/>
        <v>133</v>
      </c>
      <c r="K16" s="8">
        <f t="shared" si="0"/>
        <v>155</v>
      </c>
      <c r="L16" s="8">
        <f t="shared" si="0"/>
        <v>152</v>
      </c>
      <c r="M16" s="8">
        <f t="shared" si="0"/>
        <v>142</v>
      </c>
      <c r="N16" s="8">
        <f t="shared" si="0"/>
        <v>148</v>
      </c>
      <c r="O16" s="8">
        <f t="shared" si="0"/>
        <v>139</v>
      </c>
      <c r="P16" s="8">
        <f t="shared" si="0"/>
        <v>69</v>
      </c>
      <c r="Q16" s="8">
        <f t="shared" si="0"/>
        <v>50</v>
      </c>
      <c r="R16" s="8">
        <f t="shared" si="0"/>
        <v>48</v>
      </c>
      <c r="S16" s="8">
        <f t="shared" si="0"/>
        <v>27</v>
      </c>
      <c r="T16" s="8">
        <f t="shared" si="0"/>
        <v>1583</v>
      </c>
      <c r="U16" s="8">
        <f t="shared" si="0"/>
        <v>1590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842B-51A4-42B0-A2CF-B0C6B41FD438}">
  <dimension ref="A1:U16"/>
  <sheetViews>
    <sheetView workbookViewId="0">
      <selection activeCell="K28" sqref="K28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9.7109375" customWidth="1"/>
    <col min="4" max="4" width="36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2019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66</v>
      </c>
      <c r="H9">
        <v>65</v>
      </c>
      <c r="I9">
        <v>53</v>
      </c>
      <c r="J9">
        <v>55</v>
      </c>
      <c r="K9">
        <v>43</v>
      </c>
      <c r="L9">
        <v>43</v>
      </c>
      <c r="M9">
        <v>51</v>
      </c>
      <c r="N9">
        <v>51</v>
      </c>
      <c r="O9">
        <v>59</v>
      </c>
      <c r="P9">
        <v>0</v>
      </c>
      <c r="Q9">
        <v>0</v>
      </c>
      <c r="R9">
        <v>0</v>
      </c>
      <c r="S9">
        <v>0</v>
      </c>
      <c r="T9">
        <v>486</v>
      </c>
      <c r="U9">
        <v>486</v>
      </c>
    </row>
    <row r="10" spans="1:21" x14ac:dyDescent="0.25">
      <c r="A10">
        <v>2019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34</v>
      </c>
      <c r="H10">
        <v>18</v>
      </c>
      <c r="I10">
        <v>19</v>
      </c>
      <c r="J10">
        <v>20</v>
      </c>
      <c r="K10">
        <v>22</v>
      </c>
      <c r="L10">
        <v>23</v>
      </c>
      <c r="M10">
        <v>18</v>
      </c>
      <c r="N10">
        <v>7</v>
      </c>
      <c r="O10">
        <v>0</v>
      </c>
      <c r="P10">
        <v>0</v>
      </c>
      <c r="Q10">
        <v>0</v>
      </c>
      <c r="R10">
        <v>0</v>
      </c>
      <c r="S10">
        <v>0</v>
      </c>
      <c r="T10">
        <v>161</v>
      </c>
      <c r="U10">
        <v>161</v>
      </c>
    </row>
    <row r="11" spans="1:21" x14ac:dyDescent="0.25">
      <c r="A11">
        <v>2019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11</v>
      </c>
      <c r="L11">
        <v>14</v>
      </c>
      <c r="M11">
        <v>29</v>
      </c>
      <c r="N11">
        <v>22</v>
      </c>
      <c r="O11">
        <v>26</v>
      </c>
      <c r="P11">
        <v>0</v>
      </c>
      <c r="Q11">
        <v>0</v>
      </c>
      <c r="R11">
        <v>0</v>
      </c>
      <c r="S11">
        <v>0</v>
      </c>
      <c r="T11">
        <v>102</v>
      </c>
      <c r="U11">
        <v>102</v>
      </c>
    </row>
    <row r="12" spans="1:21" x14ac:dyDescent="0.25">
      <c r="A12">
        <v>2019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36</v>
      </c>
      <c r="H12">
        <v>34</v>
      </c>
      <c r="I12">
        <v>29</v>
      </c>
      <c r="J12">
        <v>26</v>
      </c>
      <c r="K12">
        <v>38</v>
      </c>
      <c r="L12">
        <v>35</v>
      </c>
      <c r="M12">
        <v>27</v>
      </c>
      <c r="N12">
        <v>24</v>
      </c>
      <c r="O12">
        <v>26</v>
      </c>
      <c r="P12">
        <v>0</v>
      </c>
      <c r="Q12">
        <v>0</v>
      </c>
      <c r="R12">
        <v>0</v>
      </c>
      <c r="S12">
        <v>0</v>
      </c>
      <c r="T12">
        <v>275</v>
      </c>
      <c r="U12">
        <v>275</v>
      </c>
    </row>
    <row r="13" spans="1:21" x14ac:dyDescent="0.25">
      <c r="A13">
        <v>2019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52</v>
      </c>
      <c r="H13">
        <v>69</v>
      </c>
      <c r="I13">
        <v>55</v>
      </c>
      <c r="J13">
        <v>54</v>
      </c>
      <c r="K13">
        <v>66</v>
      </c>
      <c r="L13">
        <v>76</v>
      </c>
      <c r="M13">
        <v>22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394</v>
      </c>
      <c r="U13">
        <v>394</v>
      </c>
    </row>
    <row r="14" spans="1:21" x14ac:dyDescent="0.25">
      <c r="A14">
        <v>2019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24</v>
      </c>
      <c r="O14">
        <v>26</v>
      </c>
      <c r="P14">
        <v>76</v>
      </c>
      <c r="Q14">
        <v>61</v>
      </c>
      <c r="R14">
        <v>40</v>
      </c>
      <c r="S14">
        <v>38</v>
      </c>
      <c r="T14">
        <v>265</v>
      </c>
      <c r="U14">
        <v>265</v>
      </c>
    </row>
    <row r="15" spans="1:21" x14ac:dyDescent="0.25">
      <c r="B15" s="8"/>
      <c r="C15" s="8"/>
    </row>
    <row r="16" spans="1:21" x14ac:dyDescent="0.25">
      <c r="D16" s="8" t="s">
        <v>19</v>
      </c>
      <c r="E16" s="8">
        <f>SUM(E9:E15)</f>
        <v>0</v>
      </c>
      <c r="F16" s="8">
        <f t="shared" ref="F16:U16" si="0">SUM(F9:F15)</f>
        <v>0</v>
      </c>
      <c r="G16" s="8">
        <f>SUM(G9:G15)</f>
        <v>188</v>
      </c>
      <c r="H16" s="8">
        <f t="shared" si="0"/>
        <v>186</v>
      </c>
      <c r="I16" s="8">
        <f t="shared" si="0"/>
        <v>156</v>
      </c>
      <c r="J16" s="8">
        <f t="shared" si="0"/>
        <v>155</v>
      </c>
      <c r="K16" s="8">
        <f t="shared" si="0"/>
        <v>180</v>
      </c>
      <c r="L16" s="8">
        <f t="shared" si="0"/>
        <v>191</v>
      </c>
      <c r="M16" s="8">
        <f t="shared" si="0"/>
        <v>147</v>
      </c>
      <c r="N16" s="8">
        <f t="shared" si="0"/>
        <v>128</v>
      </c>
      <c r="O16" s="8">
        <f t="shared" si="0"/>
        <v>137</v>
      </c>
      <c r="P16" s="8">
        <f t="shared" si="0"/>
        <v>76</v>
      </c>
      <c r="Q16" s="8">
        <f t="shared" si="0"/>
        <v>61</v>
      </c>
      <c r="R16" s="8">
        <f t="shared" si="0"/>
        <v>40</v>
      </c>
      <c r="S16" s="8">
        <f t="shared" si="0"/>
        <v>38</v>
      </c>
      <c r="T16" s="8">
        <f t="shared" si="0"/>
        <v>1683</v>
      </c>
      <c r="U16" s="8">
        <f t="shared" si="0"/>
        <v>1683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5E63-3D34-4E77-B728-466CDD8F6C95}">
  <dimension ref="A1:V17"/>
  <sheetViews>
    <sheetView workbookViewId="0">
      <selection activeCell="L26" sqref="L26"/>
    </sheetView>
  </sheetViews>
  <sheetFormatPr defaultRowHeight="15" x14ac:dyDescent="0.25"/>
  <cols>
    <col min="1" max="1" width="20.7109375" customWidth="1"/>
    <col min="2" max="2" width="13.85546875" bestFit="1" customWidth="1"/>
    <col min="3" max="3" width="19.5703125" customWidth="1"/>
    <col min="4" max="4" width="14.140625" bestFit="1" customWidth="1"/>
    <col min="6" max="6" width="3.28515625" bestFit="1" customWidth="1"/>
    <col min="7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2018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80</v>
      </c>
      <c r="H9">
        <v>56</v>
      </c>
      <c r="I9">
        <v>53</v>
      </c>
      <c r="J9">
        <v>45</v>
      </c>
      <c r="K9">
        <v>47</v>
      </c>
      <c r="L9">
        <v>56</v>
      </c>
      <c r="M9">
        <v>63</v>
      </c>
      <c r="N9">
        <v>57</v>
      </c>
      <c r="O9">
        <v>55</v>
      </c>
      <c r="P9">
        <v>0</v>
      </c>
      <c r="Q9">
        <v>0</v>
      </c>
      <c r="R9">
        <v>0</v>
      </c>
      <c r="S9">
        <v>0</v>
      </c>
      <c r="T9">
        <v>512</v>
      </c>
      <c r="U9">
        <v>512</v>
      </c>
    </row>
    <row r="10" spans="1:21" x14ac:dyDescent="0.25">
      <c r="A10">
        <v>2018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20</v>
      </c>
      <c r="H10">
        <v>23</v>
      </c>
      <c r="I10">
        <v>22</v>
      </c>
      <c r="J10">
        <v>19</v>
      </c>
      <c r="K10">
        <v>17</v>
      </c>
      <c r="L10">
        <v>22</v>
      </c>
      <c r="M10">
        <v>8</v>
      </c>
      <c r="N10">
        <v>14</v>
      </c>
      <c r="O10">
        <v>0</v>
      </c>
      <c r="P10">
        <v>0</v>
      </c>
      <c r="Q10">
        <v>0</v>
      </c>
      <c r="R10">
        <v>0</v>
      </c>
      <c r="S10">
        <v>0</v>
      </c>
      <c r="T10">
        <v>145</v>
      </c>
      <c r="U10">
        <v>145</v>
      </c>
    </row>
    <row r="11" spans="1:21" x14ac:dyDescent="0.25">
      <c r="A11">
        <v>2018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</v>
      </c>
      <c r="L11">
        <v>11</v>
      </c>
      <c r="M11">
        <v>20</v>
      </c>
      <c r="N11">
        <v>16</v>
      </c>
      <c r="O11">
        <v>21</v>
      </c>
      <c r="P11">
        <v>0</v>
      </c>
      <c r="Q11">
        <v>0</v>
      </c>
      <c r="R11">
        <v>0</v>
      </c>
      <c r="S11">
        <v>0</v>
      </c>
      <c r="T11">
        <v>69</v>
      </c>
      <c r="U11">
        <v>69</v>
      </c>
    </row>
    <row r="12" spans="1:21" x14ac:dyDescent="0.25">
      <c r="A12">
        <v>2018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36</v>
      </c>
      <c r="H12">
        <v>31</v>
      </c>
      <c r="I12">
        <v>28</v>
      </c>
      <c r="J12">
        <v>44</v>
      </c>
      <c r="K12">
        <v>38</v>
      </c>
      <c r="L12">
        <v>30</v>
      </c>
      <c r="M12">
        <v>27</v>
      </c>
      <c r="N12">
        <v>25</v>
      </c>
      <c r="O12">
        <v>17</v>
      </c>
      <c r="P12">
        <v>0</v>
      </c>
      <c r="Q12">
        <v>0</v>
      </c>
      <c r="R12">
        <v>0</v>
      </c>
      <c r="S12">
        <v>0</v>
      </c>
      <c r="T12">
        <v>276</v>
      </c>
      <c r="U12">
        <v>276</v>
      </c>
    </row>
    <row r="13" spans="1:21" x14ac:dyDescent="0.25">
      <c r="A13">
        <v>2018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65</v>
      </c>
      <c r="H13">
        <v>52</v>
      </c>
      <c r="I13">
        <v>63</v>
      </c>
      <c r="J13">
        <v>75</v>
      </c>
      <c r="K13">
        <v>74</v>
      </c>
      <c r="L13">
        <v>68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397</v>
      </c>
      <c r="U13">
        <v>397</v>
      </c>
    </row>
    <row r="14" spans="1:21" x14ac:dyDescent="0.25">
      <c r="A14">
        <v>2018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73</v>
      </c>
      <c r="Q14">
        <v>41</v>
      </c>
      <c r="R14">
        <v>35</v>
      </c>
      <c r="S14">
        <v>30</v>
      </c>
      <c r="T14">
        <v>179</v>
      </c>
      <c r="U14">
        <v>179</v>
      </c>
    </row>
    <row r="15" spans="1:21" x14ac:dyDescent="0.25">
      <c r="B15" s="8"/>
      <c r="C15" s="8"/>
    </row>
    <row r="16" spans="1:21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5:22" x14ac:dyDescent="0.25">
      <c r="E17" s="8" t="s">
        <v>19</v>
      </c>
      <c r="F17" s="8">
        <f>SUM(F9:F16)</f>
        <v>0</v>
      </c>
      <c r="G17" s="8">
        <f t="shared" ref="G17:U17" si="0">SUM(G9:G16)</f>
        <v>201</v>
      </c>
      <c r="H17" s="8">
        <f t="shared" si="0"/>
        <v>162</v>
      </c>
      <c r="I17" s="8">
        <f t="shared" si="0"/>
        <v>166</v>
      </c>
      <c r="J17" s="8">
        <f t="shared" si="0"/>
        <v>183</v>
      </c>
      <c r="K17" s="8">
        <f t="shared" si="0"/>
        <v>177</v>
      </c>
      <c r="L17" s="8">
        <f t="shared" si="0"/>
        <v>187</v>
      </c>
      <c r="M17" s="8">
        <f t="shared" si="0"/>
        <v>118</v>
      </c>
      <c r="N17" s="8">
        <f t="shared" si="0"/>
        <v>112</v>
      </c>
      <c r="O17" s="8">
        <f t="shared" si="0"/>
        <v>93</v>
      </c>
      <c r="P17" s="8">
        <f t="shared" si="0"/>
        <v>73</v>
      </c>
      <c r="Q17" s="8">
        <f t="shared" si="0"/>
        <v>41</v>
      </c>
      <c r="R17" s="8">
        <f t="shared" si="0"/>
        <v>35</v>
      </c>
      <c r="S17" s="8">
        <f t="shared" si="0"/>
        <v>30</v>
      </c>
      <c r="T17" s="8">
        <f t="shared" si="0"/>
        <v>1578</v>
      </c>
      <c r="U17" s="8">
        <f t="shared" si="0"/>
        <v>1578</v>
      </c>
      <c r="V17" s="8"/>
    </row>
  </sheetData>
  <pageMargins left="0.7" right="0.7" top="0.75" bottom="0.75" header="0.3" footer="0.3"/>
  <ignoredErrors>
    <ignoredError sqref="H17:S17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7B83-D4DE-4141-A52D-9FDC2F88CE9C}">
  <dimension ref="A1:U16"/>
  <sheetViews>
    <sheetView workbookViewId="0">
      <selection activeCell="U23" sqref="U23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8.28515625" customWidth="1"/>
    <col min="4" max="4" width="36.5703125" bestFit="1" customWidth="1"/>
    <col min="5" max="5" width="18.7109375" bestFit="1" customWidth="1"/>
    <col min="6" max="6" width="3.28515625" bestFit="1" customWidth="1"/>
    <col min="7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31</v>
      </c>
      <c r="D8" s="7" t="s">
        <v>6</v>
      </c>
      <c r="E8" s="7" t="s">
        <v>32</v>
      </c>
      <c r="F8" s="7" t="s">
        <v>33</v>
      </c>
      <c r="G8" s="7" t="s">
        <v>34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35</v>
      </c>
      <c r="U8" s="7" t="s">
        <v>36</v>
      </c>
    </row>
    <row r="9" spans="1:21" x14ac:dyDescent="0.25">
      <c r="A9">
        <v>2017</v>
      </c>
      <c r="B9" t="s">
        <v>7</v>
      </c>
      <c r="C9" t="s">
        <v>21</v>
      </c>
      <c r="D9" t="s">
        <v>8</v>
      </c>
      <c r="E9" t="s">
        <v>22</v>
      </c>
      <c r="F9">
        <v>0</v>
      </c>
      <c r="G9">
        <v>63</v>
      </c>
      <c r="H9">
        <v>53</v>
      </c>
      <c r="I9">
        <v>51</v>
      </c>
      <c r="J9">
        <v>47</v>
      </c>
      <c r="K9">
        <v>51</v>
      </c>
      <c r="L9">
        <v>58</v>
      </c>
      <c r="M9">
        <v>57</v>
      </c>
      <c r="N9">
        <v>55</v>
      </c>
      <c r="O9">
        <v>41</v>
      </c>
      <c r="P9">
        <v>0</v>
      </c>
      <c r="Q9">
        <v>0</v>
      </c>
      <c r="R9">
        <v>0</v>
      </c>
      <c r="S9">
        <v>0</v>
      </c>
      <c r="T9">
        <v>476</v>
      </c>
      <c r="U9">
        <v>476</v>
      </c>
    </row>
    <row r="10" spans="1:21" x14ac:dyDescent="0.25">
      <c r="A10">
        <v>2017</v>
      </c>
      <c r="B10" t="s">
        <v>9</v>
      </c>
      <c r="C10" t="s">
        <v>23</v>
      </c>
      <c r="D10" t="s">
        <v>10</v>
      </c>
      <c r="E10" t="s">
        <v>24</v>
      </c>
      <c r="F10">
        <v>0</v>
      </c>
      <c r="G10">
        <v>26</v>
      </c>
      <c r="H10">
        <v>22</v>
      </c>
      <c r="I10">
        <v>21</v>
      </c>
      <c r="J10">
        <v>18</v>
      </c>
      <c r="K10">
        <v>19</v>
      </c>
      <c r="L10">
        <v>12</v>
      </c>
      <c r="M10">
        <v>11</v>
      </c>
      <c r="N10">
        <v>15</v>
      </c>
      <c r="O10">
        <v>0</v>
      </c>
      <c r="P10">
        <v>0</v>
      </c>
      <c r="Q10">
        <v>0</v>
      </c>
      <c r="R10">
        <v>0</v>
      </c>
      <c r="S10">
        <v>0</v>
      </c>
      <c r="T10">
        <v>144</v>
      </c>
      <c r="U10">
        <v>144</v>
      </c>
    </row>
    <row r="11" spans="1:21" x14ac:dyDescent="0.25">
      <c r="A11">
        <v>2017</v>
      </c>
      <c r="B11" t="s">
        <v>11</v>
      </c>
      <c r="C11" t="s">
        <v>25</v>
      </c>
      <c r="D11" t="s">
        <v>12</v>
      </c>
      <c r="E11" t="s">
        <v>26</v>
      </c>
      <c r="F11">
        <v>0</v>
      </c>
      <c r="G11">
        <v>0</v>
      </c>
      <c r="H11">
        <v>0</v>
      </c>
      <c r="I11">
        <v>0</v>
      </c>
      <c r="J11">
        <v>0</v>
      </c>
      <c r="K11">
        <v>12</v>
      </c>
      <c r="L11">
        <v>11</v>
      </c>
      <c r="M11">
        <v>22</v>
      </c>
      <c r="N11">
        <v>26</v>
      </c>
      <c r="O11">
        <v>37</v>
      </c>
      <c r="P11">
        <v>0</v>
      </c>
      <c r="Q11">
        <v>0</v>
      </c>
      <c r="R11">
        <v>0</v>
      </c>
      <c r="S11">
        <v>0</v>
      </c>
      <c r="T11">
        <v>108</v>
      </c>
      <c r="U11">
        <v>108</v>
      </c>
    </row>
    <row r="12" spans="1:21" x14ac:dyDescent="0.25">
      <c r="A12">
        <v>2017</v>
      </c>
      <c r="B12" t="s">
        <v>13</v>
      </c>
      <c r="C12" t="s">
        <v>27</v>
      </c>
      <c r="D12" t="s">
        <v>14</v>
      </c>
      <c r="E12" t="s">
        <v>28</v>
      </c>
      <c r="F12">
        <v>0</v>
      </c>
      <c r="G12">
        <v>26</v>
      </c>
      <c r="H12">
        <v>25</v>
      </c>
      <c r="I12">
        <v>44</v>
      </c>
      <c r="J12">
        <v>34</v>
      </c>
      <c r="K12">
        <v>40</v>
      </c>
      <c r="L12">
        <v>27</v>
      </c>
      <c r="M12">
        <v>24</v>
      </c>
      <c r="N12">
        <v>20</v>
      </c>
      <c r="O12">
        <v>17</v>
      </c>
      <c r="P12">
        <v>0</v>
      </c>
      <c r="Q12">
        <v>0</v>
      </c>
      <c r="R12">
        <v>0</v>
      </c>
      <c r="S12">
        <v>0</v>
      </c>
      <c r="T12">
        <v>257</v>
      </c>
      <c r="U12">
        <v>257</v>
      </c>
    </row>
    <row r="13" spans="1:21" x14ac:dyDescent="0.25">
      <c r="A13">
        <v>2017</v>
      </c>
      <c r="B13" t="s">
        <v>15</v>
      </c>
      <c r="C13" t="s">
        <v>29</v>
      </c>
      <c r="D13" t="s">
        <v>16</v>
      </c>
      <c r="E13" t="s">
        <v>30</v>
      </c>
      <c r="F13">
        <v>0</v>
      </c>
      <c r="G13">
        <v>50</v>
      </c>
      <c r="H13">
        <v>61</v>
      </c>
      <c r="I13">
        <v>71</v>
      </c>
      <c r="J13">
        <v>71</v>
      </c>
      <c r="K13">
        <v>68</v>
      </c>
      <c r="L13">
        <v>67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388</v>
      </c>
      <c r="U13">
        <v>388</v>
      </c>
    </row>
    <row r="14" spans="1:21" x14ac:dyDescent="0.25">
      <c r="A14">
        <v>2017</v>
      </c>
      <c r="B14" t="s">
        <v>17</v>
      </c>
      <c r="C14" t="s">
        <v>29</v>
      </c>
      <c r="D14" t="s">
        <v>18</v>
      </c>
      <c r="E14" t="s">
        <v>30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60</v>
      </c>
      <c r="Q14">
        <v>36</v>
      </c>
      <c r="R14">
        <v>31</v>
      </c>
      <c r="S14">
        <v>32</v>
      </c>
      <c r="T14">
        <v>159</v>
      </c>
      <c r="U14">
        <v>159</v>
      </c>
    </row>
    <row r="15" spans="1:21" x14ac:dyDescent="0.25">
      <c r="B15" s="8"/>
      <c r="C15" s="8"/>
    </row>
    <row r="16" spans="1:21" x14ac:dyDescent="0.25">
      <c r="E16" s="8" t="s">
        <v>19</v>
      </c>
      <c r="F16" s="8">
        <f t="shared" ref="F16" si="0">SUM(F9:F15)</f>
        <v>0</v>
      </c>
      <c r="G16" s="8">
        <f>SUM(G9:G15)</f>
        <v>165</v>
      </c>
      <c r="H16" s="8">
        <f t="shared" ref="H16:U16" si="1">SUM(H9:H15)</f>
        <v>161</v>
      </c>
      <c r="I16" s="8">
        <f t="shared" si="1"/>
        <v>187</v>
      </c>
      <c r="J16" s="8">
        <f t="shared" si="1"/>
        <v>170</v>
      </c>
      <c r="K16" s="8">
        <f t="shared" si="1"/>
        <v>190</v>
      </c>
      <c r="L16" s="8">
        <f t="shared" si="1"/>
        <v>175</v>
      </c>
      <c r="M16" s="8">
        <f t="shared" si="1"/>
        <v>114</v>
      </c>
      <c r="N16" s="8">
        <f t="shared" si="1"/>
        <v>116</v>
      </c>
      <c r="O16" s="8">
        <f t="shared" si="1"/>
        <v>95</v>
      </c>
      <c r="P16" s="8">
        <f t="shared" si="1"/>
        <v>60</v>
      </c>
      <c r="Q16" s="8">
        <f t="shared" si="1"/>
        <v>36</v>
      </c>
      <c r="R16" s="8">
        <f t="shared" si="1"/>
        <v>31</v>
      </c>
      <c r="S16" s="8">
        <f t="shared" si="1"/>
        <v>32</v>
      </c>
      <c r="T16" s="8">
        <f t="shared" si="1"/>
        <v>1532</v>
      </c>
      <c r="U16" s="8">
        <f t="shared" si="1"/>
        <v>1532</v>
      </c>
    </row>
  </sheetData>
  <pageMargins left="0.7" right="0.7" top="0.75" bottom="0.75" header="0.3" footer="0.3"/>
  <ignoredErrors>
    <ignoredError sqref="H16:S1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Frohlich, Jill M.</dc:creator>
  <cp:lastModifiedBy>Frohlich, Jill M.</cp:lastModifiedBy>
  <dcterms:created xsi:type="dcterms:W3CDTF">2024-11-25T17:42:03Z</dcterms:created>
  <dcterms:modified xsi:type="dcterms:W3CDTF">2024-11-25T22:15:27Z</dcterms:modified>
</cp:coreProperties>
</file>