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dgov.sharepoint.com/sites/-Tm-DPI-Child-Nutrition-Food-Distribution/Shared Documents/General/Across the Desk/Office Hours - SNP Renewal/"/>
    </mc:Choice>
  </mc:AlternateContent>
  <xr:revisionPtr revIDLastSave="28" documentId="13_ncr:1_{9738AB78-FF97-449B-A382-C0883C3FD1DC}" xr6:coauthVersionLast="47" xr6:coauthVersionMax="47" xr10:uidLastSave="{CF78A967-50D6-4542-B71D-23D3FB07F251}"/>
  <bookViews>
    <workbookView xWindow="-21765" yWindow="1620" windowWidth="19485" windowHeight="9825" xr2:uid="{4D1D390E-22E2-49B3-84CC-736D601CA0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5" i="1" s="1"/>
  <c r="F14" i="1"/>
  <c r="F15" i="1" s="1"/>
  <c r="C12" i="1"/>
  <c r="C11" i="1"/>
  <c r="C14" i="1" s="1"/>
  <c r="C15" i="1" s="1"/>
  <c r="B7" i="1"/>
  <c r="B8" i="1" s="1"/>
  <c r="F7" i="1"/>
  <c r="F8" i="1" s="1"/>
  <c r="C5" i="1"/>
  <c r="C7" i="1" s="1"/>
  <c r="C8" i="1" s="1"/>
</calcChain>
</file>

<file path=xl/sharedStrings.xml><?xml version="1.0" encoding="utf-8"?>
<sst xmlns="http://schemas.openxmlformats.org/spreadsheetml/2006/main" count="34" uniqueCount="21">
  <si>
    <t>Example</t>
  </si>
  <si>
    <r>
      <t xml:space="preserve">Enter your highest paid </t>
    </r>
    <r>
      <rPr>
        <u/>
        <sz val="11"/>
        <rFont val="Aptos Display"/>
        <family val="2"/>
        <scheme val="major"/>
      </rPr>
      <t>student price</t>
    </r>
  </si>
  <si>
    <t>Enter current paid lunch reimbursement rate</t>
  </si>
  <si>
    <t>Enter current paid breakfast reimbursement rate</t>
  </si>
  <si>
    <t>Enter current USDA food value</t>
  </si>
  <si>
    <t xml:space="preserve">Performance reimbursement rate (6 cent) </t>
  </si>
  <si>
    <t>Sub-total</t>
  </si>
  <si>
    <t>Suggested adult lunch price (rounded up to the nearest $.05)</t>
  </si>
  <si>
    <t>Or</t>
  </si>
  <si>
    <r>
      <rPr>
        <b/>
        <i/>
        <sz val="9"/>
        <rFont val="Aptos Display"/>
        <family val="2"/>
        <scheme val="major"/>
      </rPr>
      <t>SY24-25</t>
    </r>
    <r>
      <rPr>
        <i/>
        <sz val="9"/>
        <rFont val="Aptos Display"/>
        <family val="2"/>
        <scheme val="major"/>
      </rPr>
      <t xml:space="preserve"> reimbursement rates, $.09 performance based reimbursement, and USDA Foods per meal entitlement is used inprovided examples</t>
    </r>
  </si>
  <si>
    <t>Prices are set at local level and need to be sufficient to cover the overall cost of the meal</t>
  </si>
  <si>
    <t>For Non-pricing sites</t>
  </si>
  <si>
    <t>For pricing sites</t>
  </si>
  <si>
    <r>
      <t xml:space="preserve">Adult Lunch </t>
    </r>
    <r>
      <rPr>
        <sz val="16"/>
        <rFont val="Aptos Display"/>
        <family val="2"/>
        <scheme val="major"/>
      </rPr>
      <t>Pricing Tool SY 25-26</t>
    </r>
  </si>
  <si>
    <r>
      <t>Adult Breakfast</t>
    </r>
    <r>
      <rPr>
        <sz val="16"/>
        <rFont val="Aptos Display"/>
        <family val="2"/>
        <scheme val="major"/>
      </rPr>
      <t xml:space="preserve"> Pricing Tool SY 25-26</t>
    </r>
  </si>
  <si>
    <t>OR</t>
  </si>
  <si>
    <t xml:space="preserve">Meal Pattern Certification incentive (9 cent) </t>
  </si>
  <si>
    <t xml:space="preserve">Meal Pattern Certification incentive (none for breakfast) </t>
  </si>
  <si>
    <t>Enter current USDA food value ($0 for breakfast)</t>
  </si>
  <si>
    <r>
      <t>Enter current free lunch reimbursement rate (</t>
    </r>
    <r>
      <rPr>
        <i/>
        <sz val="11"/>
        <rFont val="Aptos Display"/>
        <family val="2"/>
        <scheme val="major"/>
      </rPr>
      <t>severe need</t>
    </r>
    <r>
      <rPr>
        <sz val="11"/>
        <rFont val="Aptos Display"/>
        <family val="2"/>
        <scheme val="major"/>
      </rPr>
      <t xml:space="preserve">) </t>
    </r>
  </si>
  <si>
    <t xml:space="preserve">Enter current free lunch reimbursement rate (especially needy)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</si>
</sst>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6"/>
      <name val="Aptos Display"/>
      <family val="2"/>
      <scheme val="major"/>
    </font>
    <font>
      <sz val="10"/>
      <name val="Aptos Display"/>
      <family val="2"/>
      <scheme val="major"/>
    </font>
    <font>
      <b/>
      <sz val="14"/>
      <name val="Aptos Display"/>
      <family val="2"/>
      <scheme val="major"/>
    </font>
    <font>
      <b/>
      <i/>
      <u/>
      <sz val="11"/>
      <color theme="1"/>
      <name val="Calibri Light"/>
      <family val="2"/>
    </font>
    <font>
      <sz val="11"/>
      <name val="Aptos Display"/>
      <family val="2"/>
      <scheme val="major"/>
    </font>
    <font>
      <u/>
      <sz val="11"/>
      <name val="Aptos Display"/>
      <family val="2"/>
      <scheme val="major"/>
    </font>
    <font>
      <b/>
      <i/>
      <sz val="11"/>
      <name val="Aptos Display"/>
      <family val="2"/>
      <scheme val="major"/>
    </font>
    <font>
      <b/>
      <sz val="11"/>
      <name val="Aptos Display"/>
      <family val="2"/>
      <scheme val="major"/>
    </font>
    <font>
      <b/>
      <sz val="18"/>
      <name val="Aptos Display"/>
      <family val="2"/>
      <scheme val="major"/>
    </font>
    <font>
      <b/>
      <sz val="12"/>
      <name val="Aptos Display"/>
      <family val="2"/>
      <scheme val="major"/>
    </font>
    <font>
      <i/>
      <sz val="9"/>
      <name val="Aptos Display"/>
      <family val="2"/>
      <scheme val="major"/>
    </font>
    <font>
      <b/>
      <i/>
      <sz val="9"/>
      <name val="Aptos Display"/>
      <family val="2"/>
      <scheme val="major"/>
    </font>
    <font>
      <i/>
      <sz val="8"/>
      <name val="Aptos Display"/>
      <family val="2"/>
      <scheme val="major"/>
    </font>
    <font>
      <sz val="16"/>
      <name val="Aptos Display"/>
      <family val="2"/>
      <scheme val="major"/>
    </font>
    <font>
      <i/>
      <sz val="11"/>
      <name val="Aptos Display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3" fillId="0" borderId="0" xfId="2" applyFont="1"/>
    <xf numFmtId="0" fontId="4" fillId="0" borderId="0" xfId="2" applyFont="1"/>
    <xf numFmtId="0" fontId="5" fillId="2" borderId="1" xfId="2" applyFont="1" applyFill="1" applyBorder="1"/>
    <xf numFmtId="0" fontId="5" fillId="2" borderId="2" xfId="2" applyFont="1" applyFill="1" applyBorder="1"/>
    <xf numFmtId="0" fontId="6" fillId="3" borderId="3" xfId="0" applyFont="1" applyFill="1" applyBorder="1" applyAlignment="1">
      <alignment horizontal="center" vertical="center"/>
    </xf>
    <xf numFmtId="0" fontId="7" fillId="0" borderId="0" xfId="2" applyFont="1" applyAlignment="1">
      <alignment horizontal="right"/>
    </xf>
    <xf numFmtId="164" fontId="7" fillId="4" borderId="4" xfId="1" applyNumberFormat="1" applyFont="1" applyFill="1" applyBorder="1" applyAlignment="1" applyProtection="1">
      <protection locked="0"/>
    </xf>
    <xf numFmtId="164" fontId="7" fillId="0" borderId="5" xfId="1" applyNumberFormat="1" applyFont="1" applyFill="1" applyBorder="1" applyAlignment="1" applyProtection="1"/>
    <xf numFmtId="0" fontId="7" fillId="0" borderId="6" xfId="2" applyFont="1" applyBorder="1" applyAlignment="1">
      <alignment horizontal="right"/>
    </xf>
    <xf numFmtId="164" fontId="7" fillId="4" borderId="5" xfId="1" applyNumberFormat="1" applyFont="1" applyFill="1" applyBorder="1" applyAlignment="1" applyProtection="1">
      <protection locked="0"/>
    </xf>
    <xf numFmtId="164" fontId="7" fillId="5" borderId="7" xfId="1" applyNumberFormat="1" applyFont="1" applyFill="1" applyBorder="1" applyAlignment="1" applyProtection="1">
      <protection locked="0"/>
    </xf>
    <xf numFmtId="164" fontId="7" fillId="0" borderId="8" xfId="1" applyNumberFormat="1" applyFont="1" applyFill="1" applyBorder="1" applyAlignment="1" applyProtection="1"/>
    <xf numFmtId="0" fontId="7" fillId="0" borderId="9" xfId="2" applyFont="1" applyBorder="1" applyAlignment="1">
      <alignment horizontal="right"/>
    </xf>
    <xf numFmtId="164" fontId="7" fillId="5" borderId="8" xfId="1" applyNumberFormat="1" applyFont="1" applyFill="1" applyBorder="1" applyAlignment="1" applyProtection="1">
      <protection locked="0"/>
    </xf>
    <xf numFmtId="0" fontId="7" fillId="0" borderId="10" xfId="2" applyFont="1" applyBorder="1" applyAlignment="1">
      <alignment horizontal="right"/>
    </xf>
    <xf numFmtId="164" fontId="7" fillId="5" borderId="4" xfId="1" applyNumberFormat="1" applyFont="1" applyFill="1" applyBorder="1" applyAlignment="1" applyProtection="1">
      <protection locked="0"/>
    </xf>
    <xf numFmtId="0" fontId="7" fillId="0" borderId="11" xfId="2" applyFont="1" applyBorder="1" applyAlignment="1">
      <alignment horizontal="right"/>
    </xf>
    <xf numFmtId="0" fontId="9" fillId="0" borderId="11" xfId="2" applyFont="1" applyBorder="1" applyAlignment="1">
      <alignment horizontal="right"/>
    </xf>
    <xf numFmtId="44" fontId="10" fillId="0" borderId="3" xfId="1" applyFont="1" applyFill="1" applyBorder="1" applyAlignment="1" applyProtection="1"/>
    <xf numFmtId="44" fontId="10" fillId="0" borderId="6" xfId="1" applyFont="1" applyFill="1" applyBorder="1" applyAlignment="1" applyProtection="1"/>
    <xf numFmtId="0" fontId="9" fillId="2" borderId="12" xfId="2" applyFont="1" applyFill="1" applyBorder="1" applyAlignment="1">
      <alignment horizontal="right"/>
    </xf>
    <xf numFmtId="44" fontId="10" fillId="2" borderId="13" xfId="1" applyFont="1" applyFill="1" applyBorder="1" applyAlignment="1" applyProtection="1"/>
    <xf numFmtId="44" fontId="10" fillId="2" borderId="12" xfId="1" applyFont="1" applyFill="1" applyBorder="1" applyAlignment="1" applyProtection="1"/>
    <xf numFmtId="0" fontId="7" fillId="0" borderId="0" xfId="2" applyFont="1"/>
    <xf numFmtId="164" fontId="7" fillId="5" borderId="15" xfId="1" applyNumberFormat="1" applyFont="1" applyFill="1" applyBorder="1" applyAlignment="1" applyProtection="1">
      <protection locked="0"/>
    </xf>
    <xf numFmtId="0" fontId="13" fillId="0" borderId="0" xfId="2" applyFont="1" applyAlignment="1">
      <alignment horizontal="left"/>
    </xf>
    <xf numFmtId="44" fontId="10" fillId="0" borderId="0" xfId="1" applyFont="1" applyFill="1" applyBorder="1" applyAlignment="1" applyProtection="1"/>
    <xf numFmtId="44" fontId="12" fillId="0" borderId="0" xfId="1" applyFont="1" applyFill="1" applyBorder="1" applyAlignment="1" applyProtection="1"/>
    <xf numFmtId="0" fontId="10" fillId="0" borderId="0" xfId="2" applyFont="1"/>
    <xf numFmtId="0" fontId="15" fillId="0" borderId="0" xfId="2" applyFont="1" applyAlignment="1">
      <alignment horizontal="right"/>
    </xf>
    <xf numFmtId="0" fontId="11" fillId="6" borderId="0" xfId="2" applyFont="1" applyFill="1" applyAlignment="1">
      <alignment horizontal="center"/>
    </xf>
    <xf numFmtId="0" fontId="7" fillId="6" borderId="0" xfId="2" applyFont="1" applyFill="1"/>
    <xf numFmtId="0" fontId="4" fillId="6" borderId="0" xfId="2" applyFont="1" applyFill="1"/>
    <xf numFmtId="0" fontId="11" fillId="6" borderId="14" xfId="2" applyFont="1" applyFill="1" applyBorder="1" applyAlignment="1">
      <alignment horizontal="center" vertical="center"/>
    </xf>
    <xf numFmtId="0" fontId="4" fillId="6" borderId="14" xfId="2" applyFont="1" applyFill="1" applyBorder="1" applyAlignment="1">
      <alignment horizontal="center"/>
    </xf>
    <xf numFmtId="0" fontId="0" fillId="0" borderId="0" xfId="0" applyAlignment="1">
      <alignment horizontal="right"/>
    </xf>
    <xf numFmtId="164" fontId="7" fillId="7" borderId="8" xfId="1" applyNumberFormat="1" applyFont="1" applyFill="1" applyBorder="1" applyAlignment="1" applyProtection="1">
      <protection locked="0"/>
    </xf>
    <xf numFmtId="44" fontId="10" fillId="0" borderId="11" xfId="1" applyFont="1" applyFill="1" applyBorder="1" applyAlignment="1" applyProtection="1"/>
    <xf numFmtId="44" fontId="0" fillId="7" borderId="16" xfId="1" applyFont="1" applyFill="1" applyBorder="1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 2" xfId="2" xr:uid="{AB3CE79B-C961-454E-B6FE-7FF76410A8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E10AE-6EAD-441F-AE2A-3AFBDC556F75}">
  <dimension ref="A1:F18"/>
  <sheetViews>
    <sheetView tabSelected="1" workbookViewId="0">
      <selection activeCell="B3" sqref="B3"/>
    </sheetView>
  </sheetViews>
  <sheetFormatPr defaultRowHeight="14.4" x14ac:dyDescent="0.3"/>
  <cols>
    <col min="1" max="1" width="56.88671875" customWidth="1"/>
    <col min="2" max="2" width="13.77734375" customWidth="1"/>
    <col min="3" max="3" width="16.6640625" customWidth="1"/>
    <col min="4" max="4" width="12.33203125" customWidth="1"/>
    <col min="5" max="5" width="54.6640625" customWidth="1"/>
    <col min="6" max="6" width="12.6640625" customWidth="1"/>
  </cols>
  <sheetData>
    <row r="1" spans="1:6" ht="21.6" thickBot="1" x14ac:dyDescent="0.45">
      <c r="A1" s="40" t="s">
        <v>13</v>
      </c>
      <c r="B1" s="41"/>
      <c r="C1" s="1"/>
      <c r="D1" s="2"/>
      <c r="E1" s="40" t="s">
        <v>14</v>
      </c>
      <c r="F1" s="41"/>
    </row>
    <row r="2" spans="1:6" ht="18.600000000000001" thickBot="1" x14ac:dyDescent="0.4">
      <c r="A2" s="3" t="s">
        <v>12</v>
      </c>
      <c r="B2" s="4"/>
      <c r="C2" s="5" t="s">
        <v>0</v>
      </c>
      <c r="D2" s="2"/>
      <c r="E2" s="3" t="s">
        <v>12</v>
      </c>
      <c r="F2" s="4"/>
    </row>
    <row r="3" spans="1:6" x14ac:dyDescent="0.3">
      <c r="A3" s="6" t="s">
        <v>1</v>
      </c>
      <c r="B3" s="7"/>
      <c r="C3" s="8">
        <v>3</v>
      </c>
      <c r="D3" s="2"/>
      <c r="E3" s="9" t="s">
        <v>1</v>
      </c>
      <c r="F3" s="10"/>
    </row>
    <row r="4" spans="1:6" x14ac:dyDescent="0.3">
      <c r="A4" s="6" t="s">
        <v>2</v>
      </c>
      <c r="B4" s="11">
        <v>0.44</v>
      </c>
      <c r="C4" s="12">
        <v>0.44</v>
      </c>
      <c r="D4" s="2"/>
      <c r="E4" s="13" t="s">
        <v>3</v>
      </c>
      <c r="F4" s="37">
        <v>0.4</v>
      </c>
    </row>
    <row r="5" spans="1:6" x14ac:dyDescent="0.3">
      <c r="A5" s="15" t="s">
        <v>4</v>
      </c>
      <c r="B5" s="16">
        <v>0.45</v>
      </c>
      <c r="C5" s="12">
        <f>B5</f>
        <v>0.45</v>
      </c>
      <c r="D5" s="2"/>
      <c r="E5" s="17" t="s">
        <v>18</v>
      </c>
      <c r="F5" s="37">
        <v>0</v>
      </c>
    </row>
    <row r="6" spans="1:6" ht="15" thickBot="1" x14ac:dyDescent="0.35">
      <c r="A6" s="6" t="s">
        <v>16</v>
      </c>
      <c r="B6" s="16">
        <v>0.09</v>
      </c>
      <c r="C6" s="12">
        <v>0.09</v>
      </c>
      <c r="D6" s="2"/>
      <c r="E6" s="36" t="s">
        <v>17</v>
      </c>
      <c r="F6" s="39">
        <v>0</v>
      </c>
    </row>
    <row r="7" spans="1:6" x14ac:dyDescent="0.3">
      <c r="A7" s="18" t="s">
        <v>6</v>
      </c>
      <c r="B7" s="20">
        <f>SUM(B3:B6)</f>
        <v>0.98</v>
      </c>
      <c r="C7" s="19">
        <f>SUM(C3:C6)</f>
        <v>3.98</v>
      </c>
      <c r="D7" s="2"/>
      <c r="E7" s="18" t="s">
        <v>6</v>
      </c>
      <c r="F7" s="38">
        <f>SUM(F3:F5)</f>
        <v>0.4</v>
      </c>
    </row>
    <row r="8" spans="1:6" ht="15" customHeight="1" thickBot="1" x14ac:dyDescent="0.35">
      <c r="A8" s="21" t="s">
        <v>7</v>
      </c>
      <c r="B8" s="23">
        <f>CEILING(B7,0.05)</f>
        <v>1</v>
      </c>
      <c r="C8" s="22">
        <f>CEILING(C7,0.05)</f>
        <v>4</v>
      </c>
      <c r="D8" s="2"/>
      <c r="E8" s="21" t="s">
        <v>7</v>
      </c>
      <c r="F8" s="22">
        <f>CEILING(F7,0.05)</f>
        <v>0.4</v>
      </c>
    </row>
    <row r="9" spans="1:6" ht="24" thickBot="1" x14ac:dyDescent="0.5">
      <c r="A9" s="31" t="s">
        <v>8</v>
      </c>
      <c r="B9" s="32"/>
      <c r="C9" s="33"/>
      <c r="D9" s="2"/>
      <c r="E9" s="34" t="s">
        <v>15</v>
      </c>
      <c r="F9" s="35"/>
    </row>
    <row r="10" spans="1:6" ht="18.600000000000001" thickBot="1" x14ac:dyDescent="0.4">
      <c r="A10" s="3" t="s">
        <v>11</v>
      </c>
      <c r="B10" s="4"/>
      <c r="C10" s="5" t="s">
        <v>0</v>
      </c>
      <c r="D10" s="2"/>
      <c r="E10" s="3" t="s">
        <v>11</v>
      </c>
      <c r="F10" s="4"/>
    </row>
    <row r="11" spans="1:6" x14ac:dyDescent="0.3">
      <c r="A11" s="6" t="s">
        <v>20</v>
      </c>
      <c r="B11" s="25">
        <v>4.62</v>
      </c>
      <c r="C11" s="8">
        <f>B11</f>
        <v>4.62</v>
      </c>
      <c r="D11" s="2"/>
      <c r="E11" s="13" t="s">
        <v>19</v>
      </c>
      <c r="F11" s="25">
        <v>2.94</v>
      </c>
    </row>
    <row r="12" spans="1:6" x14ac:dyDescent="0.3">
      <c r="A12" s="15" t="s">
        <v>4</v>
      </c>
      <c r="B12" s="16">
        <v>0.45</v>
      </c>
      <c r="C12" s="12">
        <f>B12</f>
        <v>0.45</v>
      </c>
      <c r="D12" s="2"/>
      <c r="E12" s="17" t="s">
        <v>18</v>
      </c>
      <c r="F12" s="14">
        <v>0</v>
      </c>
    </row>
    <row r="13" spans="1:6" ht="15" thickBot="1" x14ac:dyDescent="0.35">
      <c r="A13" s="6" t="s">
        <v>5</v>
      </c>
      <c r="B13" s="14">
        <v>0.09</v>
      </c>
      <c r="C13" s="12">
        <v>0.09</v>
      </c>
      <c r="D13" s="2"/>
      <c r="E13" s="36" t="s">
        <v>17</v>
      </c>
      <c r="F13" s="39">
        <v>0</v>
      </c>
    </row>
    <row r="14" spans="1:6" x14ac:dyDescent="0.3">
      <c r="A14" s="18" t="s">
        <v>6</v>
      </c>
      <c r="B14" s="20">
        <f>SUM(B11:B13)</f>
        <v>5.16</v>
      </c>
      <c r="C14" s="19">
        <f>SUM(C11:C13)</f>
        <v>5.16</v>
      </c>
      <c r="D14" s="2"/>
      <c r="E14" s="18" t="s">
        <v>6</v>
      </c>
      <c r="F14" s="19">
        <f>SUM(F11:F12)</f>
        <v>2.94</v>
      </c>
    </row>
    <row r="15" spans="1:6" ht="15" thickBot="1" x14ac:dyDescent="0.35">
      <c r="A15" s="21" t="s">
        <v>7</v>
      </c>
      <c r="B15" s="23">
        <f t="shared" ref="B15:C15" si="0">CEILING(B14,0.05)</f>
        <v>5.2</v>
      </c>
      <c r="C15" s="22">
        <f t="shared" si="0"/>
        <v>5.2</v>
      </c>
      <c r="D15" s="2"/>
      <c r="E15" s="21" t="s">
        <v>7</v>
      </c>
      <c r="F15" s="22">
        <f>CEILING(F14,0.05)</f>
        <v>2.95</v>
      </c>
    </row>
    <row r="16" spans="1:6" x14ac:dyDescent="0.3">
      <c r="A16" s="26" t="s">
        <v>9</v>
      </c>
      <c r="B16" s="27"/>
      <c r="C16" s="27"/>
      <c r="D16" s="2"/>
      <c r="E16" s="2"/>
      <c r="F16" s="2"/>
    </row>
    <row r="17" spans="1:6" ht="15.6" x14ac:dyDescent="0.3">
      <c r="A17" s="2"/>
      <c r="B17" s="28"/>
      <c r="C17" s="2"/>
      <c r="D17" s="2"/>
      <c r="E17" s="2"/>
      <c r="F17" s="2"/>
    </row>
    <row r="18" spans="1:6" x14ac:dyDescent="0.3">
      <c r="A18" s="29" t="s">
        <v>10</v>
      </c>
      <c r="B18" s="30"/>
      <c r="C18" s="24"/>
      <c r="D18" s="2"/>
      <c r="E18" s="2"/>
      <c r="F18" s="2"/>
    </row>
  </sheetData>
  <mergeCells count="2">
    <mergeCell ref="A1:B1"/>
    <mergeCell ref="E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600C20FA096440BF62DE6F2DEDB4F0" ma:contentTypeVersion="21" ma:contentTypeDescription="Create a new document." ma:contentTypeScope="" ma:versionID="24b57095e7f44070787130e3b2a8f5ed">
  <xsd:schema xmlns:xsd="http://www.w3.org/2001/XMLSchema" xmlns:xs="http://www.w3.org/2001/XMLSchema" xmlns:p="http://schemas.microsoft.com/office/2006/metadata/properties" xmlns:ns1="http://schemas.microsoft.com/sharepoint/v3" xmlns:ns2="cc1bfb22-c70b-4a9c-a935-9b63ef5f95d2" xmlns:ns3="a71747a4-bcc5-48e1-b72f-0cde11e5315e" xmlns:ns4="25d83d48-fb20-4537-95a6-325135718581" targetNamespace="http://schemas.microsoft.com/office/2006/metadata/properties" ma:root="true" ma:fieldsID="cddede97fb580a8f672be795d263fca5" ns1:_="" ns2:_="" ns3:_="" ns4:_="">
    <xsd:import namespace="http://schemas.microsoft.com/sharepoint/v3"/>
    <xsd:import namespace="cc1bfb22-c70b-4a9c-a935-9b63ef5f95d2"/>
    <xsd:import namespace="a71747a4-bcc5-48e1-b72f-0cde11e5315e"/>
    <xsd:import namespace="25d83d48-fb20-4537-95a6-3251357185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fb22-c70b-4a9c-a935-9b63ef5f95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bbe65411-2828-40d8-bdc2-0527504d90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747a4-bcc5-48e1-b72f-0cde11e5315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3d48-fb20-4537-95a6-325135718581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a3da0eef-88e0-42f4-aec1-ddf6a2efe318}" ma:internalName="TaxCatchAll" ma:showField="CatchAllData" ma:web="a71747a4-bcc5-48e1-b72f-0cde11e531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cc1bfb22-c70b-4a9c-a935-9b63ef5f95d2">
      <Terms xmlns="http://schemas.microsoft.com/office/infopath/2007/PartnerControls"/>
    </lcf76f155ced4ddcb4097134ff3c332f>
    <TaxCatchAll xmlns="25d83d48-fb20-4537-95a6-325135718581" xsi:nil="true"/>
  </documentManagement>
</p:properties>
</file>

<file path=customXml/itemProps1.xml><?xml version="1.0" encoding="utf-8"?>
<ds:datastoreItem xmlns:ds="http://schemas.openxmlformats.org/officeDocument/2006/customXml" ds:itemID="{17EBFDCD-3154-485E-B371-BD0B79176B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c1bfb22-c70b-4a9c-a935-9b63ef5f95d2"/>
    <ds:schemaRef ds:uri="a71747a4-bcc5-48e1-b72f-0cde11e5315e"/>
    <ds:schemaRef ds:uri="25d83d48-fb20-4537-95a6-32513571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C2A5F5-1020-4558-93A9-3FD9B4B69B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5EB523-8077-4D1B-A75B-75B9226FD1A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c1bfb22-c70b-4a9c-a935-9b63ef5f95d2"/>
    <ds:schemaRef ds:uri="25d83d48-fb20-4537-95a6-3251357185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Amundson, Rhonda J.</dc:creator>
  <cp:lastModifiedBy>Amundson, Rhonda J.</cp:lastModifiedBy>
  <dcterms:created xsi:type="dcterms:W3CDTF">2025-07-09T13:37:20Z</dcterms:created>
  <dcterms:modified xsi:type="dcterms:W3CDTF">2025-08-18T18:51:20Z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0x01010081600C20FA096440BF62DE6F2DEDB4F0</vt:lpwstr>
  </property>
  <property fmtid="{D5CDD505-2E9C-101B-9397-08002B2CF9AE}" pid="3" name="MediaServiceImageTags">
    <vt:lpwstr/>
  </property>
</Properties>
</file>