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ndgov-my.sharepoint.com/personal/jmgratz_nd_gov/Documents/Desktop/"/>
    </mc:Choice>
  </mc:AlternateContent>
  <xr:revisionPtr revIDLastSave="91" documentId="8_{318DE351-4BEC-4FAC-94BD-211A9D3CDDE0}" xr6:coauthVersionLast="47" xr6:coauthVersionMax="47" xr10:uidLastSave="{6F51291A-E25D-443B-81D3-0945F7536F38}"/>
  <workbookProtection workbookAlgorithmName="SHA-512" workbookHashValue="yI5vrcC7wbbgbakMOzOPyMsNV1qBsZjCpoyW66+NYNaoICPhWwd1MZJCSEN3TpxvB521YhOYQ9BFPNPl4aenkg==" workbookSaltValue="prKyvp4pnCADs46wjEJzVQ==" workbookSpinCount="100000" lockStructure="1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Sheet1!$A$1:$K$45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G34" i="1"/>
  <c r="F31" i="1"/>
  <c r="F32" i="1"/>
  <c r="F34" i="1"/>
  <c r="E31" i="1"/>
  <c r="E32" i="1"/>
  <c r="E34" i="1"/>
  <c r="D31" i="1"/>
  <c r="D32" i="1"/>
  <c r="D34" i="1"/>
  <c r="I31" i="1"/>
  <c r="I32" i="1"/>
  <c r="I34" i="1"/>
  <c r="I33" i="1"/>
  <c r="J31" i="1"/>
  <c r="J32" i="1"/>
  <c r="J34" i="1"/>
  <c r="J33" i="1"/>
  <c r="K31" i="1"/>
  <c r="K32" i="1"/>
  <c r="K34" i="1"/>
  <c r="K33" i="1"/>
  <c r="H32" i="1"/>
  <c r="H31" i="1"/>
  <c r="H34" i="1"/>
  <c r="H33" i="1"/>
  <c r="H35" i="1"/>
  <c r="D33" i="1"/>
  <c r="D35" i="1"/>
  <c r="E33" i="1"/>
  <c r="E35" i="1"/>
  <c r="F33" i="1"/>
  <c r="F35" i="1"/>
  <c r="G33" i="1"/>
  <c r="G35" i="1"/>
  <c r="I35" i="1"/>
  <c r="J35" i="1"/>
  <c r="K35" i="1"/>
  <c r="H37" i="1"/>
  <c r="H39" i="1"/>
  <c r="H38" i="1"/>
</calcChain>
</file>

<file path=xl/sharedStrings.xml><?xml version="1.0" encoding="utf-8"?>
<sst xmlns="http://schemas.openxmlformats.org/spreadsheetml/2006/main" count="67" uniqueCount="48">
  <si>
    <t>ADVANCED PLACEMENT (AP) STUDENT EXAM FEE SUBMISSION</t>
  </si>
  <si>
    <t>NORTH DAKOTA DEPARTMENT OF PUBLIC INSTRUCTION</t>
  </si>
  <si>
    <t>OFFICE OF ACADEMIC SUPPORT</t>
  </si>
  <si>
    <t>District Name</t>
  </si>
  <si>
    <t>AP Coordinator</t>
  </si>
  <si>
    <t>School Name</t>
  </si>
  <si>
    <t>CollegeBoard School Code (6 digit number)</t>
  </si>
  <si>
    <t>Please complete all applicable sections.</t>
  </si>
  <si>
    <t>Course</t>
  </si>
  <si>
    <t>Economically Disadvantaged</t>
  </si>
  <si>
    <t>Non-Economically Disadvantaged</t>
  </si>
  <si>
    <t>Test 1</t>
  </si>
  <si>
    <t>Test 2</t>
  </si>
  <si>
    <t>Test 3</t>
  </si>
  <si>
    <t>Test 4</t>
  </si>
  <si>
    <t>AP English Language and Composition</t>
  </si>
  <si>
    <t xml:space="preserve"> </t>
  </si>
  <si>
    <t>AP English Literature and  Composition</t>
  </si>
  <si>
    <t>AP Calculus AB</t>
  </si>
  <si>
    <t>AP Calculus BC</t>
  </si>
  <si>
    <t>AP Statistics</t>
  </si>
  <si>
    <t>AP Biology</t>
  </si>
  <si>
    <t>AP Chemistry</t>
  </si>
  <si>
    <t>AP Environmental Science</t>
  </si>
  <si>
    <t>AP Physics 1: Algebra-Based</t>
  </si>
  <si>
    <t>AP Physics 2: Algebra-Based</t>
  </si>
  <si>
    <t>AP Physics C: Electricity and Magnetism</t>
  </si>
  <si>
    <t>AP Physics C: Mechanics</t>
  </si>
  <si>
    <t>AP Computer Science A</t>
  </si>
  <si>
    <t>AP Computer Science Principles</t>
  </si>
  <si>
    <t>Capstone AP Seminar</t>
  </si>
  <si>
    <t>Capstone AP Research</t>
  </si>
  <si>
    <t>TOTAL AP TESTS</t>
  </si>
  <si>
    <t>CAPSTONE AMOUNT</t>
  </si>
  <si>
    <t>Subtotal Costs to School/Students</t>
  </si>
  <si>
    <t>Subtotal Costs to NDDPI</t>
  </si>
  <si>
    <t>SUBTOTAL COSTS</t>
  </si>
  <si>
    <t>Total Cost of Above Exams</t>
  </si>
  <si>
    <t>School/Student Responsibility of Above Exams</t>
  </si>
  <si>
    <t>Date</t>
  </si>
  <si>
    <t>Business Manager Signature (Required)</t>
  </si>
  <si>
    <t>AP Coordinator Signature (Required)</t>
  </si>
  <si>
    <r>
      <rPr>
        <sz val="11"/>
        <rFont val="Amasis MT Pro Black"/>
        <family val="1"/>
      </rPr>
      <t xml:space="preserve">NOTE:  </t>
    </r>
    <r>
      <rPr>
        <u/>
        <sz val="11"/>
        <color rgb="FFC00000"/>
        <rFont val="Amasis MT Pro Black"/>
        <family val="1"/>
      </rPr>
      <t>DISTRICT must</t>
    </r>
    <r>
      <rPr>
        <b/>
        <sz val="11"/>
        <color theme="1"/>
        <rFont val="Arial"/>
        <family val="2"/>
      </rPr>
      <t xml:space="preserve"> enter College Board Invoice Amt Here</t>
    </r>
    <r>
      <rPr>
        <b/>
        <sz val="11"/>
        <color theme="1"/>
        <rFont val="Arial"/>
        <family val="1"/>
      </rPr>
      <t xml:space="preserve"> </t>
    </r>
    <r>
      <rPr>
        <b/>
        <sz val="11"/>
        <color theme="1"/>
        <rFont val="Arial"/>
        <family val="2"/>
      </rPr>
      <t>→</t>
    </r>
  </si>
  <si>
    <t>SFN 61062 (03/2024)</t>
  </si>
  <si>
    <t>The district pays the College Board invoice in full. The NDDPI will reimburse the district the NDDPI responsibility amount.</t>
  </si>
  <si>
    <t>NDDPI Responsibility of Above Exams Paid to the District</t>
  </si>
  <si>
    <t>Upload this completed form along with the College Board invoice to WebGrants status report and submit by June 20, 2024.</t>
  </si>
  <si>
    <t>PLEASE ENABLE EDITING FOR THE FORM TO CALCULATE CORRECTLY.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</si>
</sst>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2"/>
      <color theme="1"/>
      <name val="Amasis MT Pro Black"/>
      <family val="1"/>
    </font>
    <font>
      <u/>
      <sz val="11"/>
      <color rgb="FFC00000"/>
      <name val="Amasis MT Pro Black"/>
      <family val="1"/>
    </font>
    <font>
      <b/>
      <sz val="11"/>
      <color theme="1"/>
      <name val="Arial"/>
      <family val="1"/>
    </font>
    <font>
      <sz val="2"/>
      <color theme="1"/>
      <name val="Calibri"/>
      <family val="2"/>
      <scheme val="minor"/>
    </font>
    <font>
      <sz val="11"/>
      <name val="Amasis MT Pro Black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9B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2" fillId="0" borderId="1" xfId="0" applyNumberFormat="1" applyFont="1" applyBorder="1"/>
    <xf numFmtId="0" fontId="6" fillId="0" borderId="0" xfId="0" applyFont="1" applyProtection="1">
      <protection locked="0"/>
    </xf>
    <xf numFmtId="0" fontId="8" fillId="0" borderId="1" xfId="0" applyFont="1" applyBorder="1"/>
    <xf numFmtId="0" fontId="2" fillId="2" borderId="1" xfId="0" applyFont="1" applyFill="1" applyBorder="1" applyAlignment="1" applyProtection="1">
      <alignment horizontal="right"/>
      <protection locked="0"/>
    </xf>
    <xf numFmtId="165" fontId="2" fillId="0" borderId="18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5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" fillId="0" borderId="6" xfId="0" applyFont="1" applyBorder="1" applyProtection="1">
      <protection locked="0"/>
    </xf>
    <xf numFmtId="0" fontId="15" fillId="0" borderId="12" xfId="0" applyFont="1" applyBorder="1" applyProtection="1">
      <protection locked="0"/>
    </xf>
    <xf numFmtId="0" fontId="15" fillId="0" borderId="8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0" fillId="3" borderId="10" xfId="0" applyFont="1" applyFill="1" applyBorder="1"/>
    <xf numFmtId="0" fontId="10" fillId="3" borderId="11" xfId="0" applyFont="1" applyFill="1" applyBorder="1"/>
    <xf numFmtId="0" fontId="10" fillId="3" borderId="9" xfId="0" applyFont="1" applyFill="1" applyBorder="1"/>
    <xf numFmtId="0" fontId="1" fillId="0" borderId="6" xfId="0" applyFont="1" applyBorder="1" applyProtection="1">
      <protection locked="0"/>
    </xf>
    <xf numFmtId="0" fontId="20" fillId="0" borderId="10" xfId="0" applyFont="1" applyBorder="1" applyAlignment="1" applyProtection="1">
      <alignment wrapText="1"/>
      <protection locked="0"/>
    </xf>
    <xf numFmtId="0" fontId="20" fillId="0" borderId="11" xfId="0" applyFont="1" applyBorder="1" applyAlignment="1" applyProtection="1">
      <alignment wrapText="1"/>
      <protection locked="0"/>
    </xf>
    <xf numFmtId="0" fontId="20" fillId="0" borderId="9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0" fontId="14" fillId="3" borderId="19" xfId="0" applyFont="1" applyFill="1" applyBorder="1" applyAlignment="1">
      <alignment horizontal="right"/>
    </xf>
    <xf numFmtId="0" fontId="9" fillId="3" borderId="20" xfId="0" applyFont="1" applyFill="1" applyBorder="1" applyAlignment="1">
      <alignment horizontal="right"/>
    </xf>
    <xf numFmtId="0" fontId="9" fillId="3" borderId="21" xfId="0" applyFont="1" applyFill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19" fillId="0" borderId="0" xfId="0" applyFont="1" applyProtection="1">
      <protection locked="0"/>
    </xf>
    <xf numFmtId="44" fontId="4" fillId="4" borderId="22" xfId="1" applyFont="1" applyFill="1" applyBorder="1" applyProtection="1">
      <protection locked="0"/>
    </xf>
    <xf numFmtId="44" fontId="4" fillId="4" borderId="23" xfId="1" applyFont="1" applyFill="1" applyBorder="1" applyProtection="1">
      <protection locked="0"/>
    </xf>
    <xf numFmtId="44" fontId="4" fillId="4" borderId="24" xfId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9" fillId="0" borderId="17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164" fontId="9" fillId="0" borderId="13" xfId="0" applyNumberFormat="1" applyFont="1" applyBorder="1"/>
    <xf numFmtId="164" fontId="9" fillId="0" borderId="1" xfId="0" applyNumberFormat="1" applyFont="1" applyBorder="1"/>
    <xf numFmtId="164" fontId="9" fillId="0" borderId="16" xfId="0" applyNumberFormat="1" applyFont="1" applyBorder="1"/>
    <xf numFmtId="0" fontId="2" fillId="0" borderId="1" xfId="0" applyFont="1" applyBorder="1" applyAlignment="1">
      <alignment horizontal="center"/>
    </xf>
    <xf numFmtId="0" fontId="10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0" fillId="0" borderId="3" xfId="0" applyFont="1" applyBorder="1"/>
    <xf numFmtId="0" fontId="7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9" fillId="0" borderId="0" xfId="0" applyFont="1"/>
    <xf numFmtId="0" fontId="7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Protection="1"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47625</xdr:rowOff>
        </xdr:from>
        <xdr:to>
          <xdr:col>0</xdr:col>
          <xdr:colOff>790575</xdr:colOff>
          <xdr:row>3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47625</xdr:rowOff>
        </xdr:from>
        <xdr:to>
          <xdr:col>0</xdr:col>
          <xdr:colOff>762000</xdr:colOff>
          <xdr:row>3</xdr:row>
          <xdr:rowOff>142875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762000</xdr:colOff>
          <xdr:row>3</xdr:row>
          <xdr:rowOff>161925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3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20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workbookViewId="0">
      <selection activeCell="M27" sqref="M27"/>
    </sheetView>
  </sheetViews>
  <sheetFormatPr defaultColWidth="9.140625" defaultRowHeight="15" x14ac:dyDescent="0.25"/>
  <cols>
    <col min="1" max="1" width="12.7109375" style="1" customWidth="1"/>
    <col min="2" max="2" width="9.7109375" style="1" customWidth="1"/>
    <col min="3" max="3" width="13.42578125" style="1" customWidth="1"/>
    <col min="4" max="8" width="8.28515625" style="1" customWidth="1"/>
    <col min="9" max="9" width="9" style="1" customWidth="1"/>
    <col min="10" max="10" width="8.140625" style="1" customWidth="1"/>
    <col min="11" max="11" width="8.140625" style="1" bestFit="1" customWidth="1"/>
    <col min="12" max="16384" width="9.140625" style="1"/>
  </cols>
  <sheetData>
    <row r="1" spans="1:11" ht="15.75" x14ac:dyDescent="0.25">
      <c r="A1" s="29"/>
      <c r="B1" s="2" t="s">
        <v>0</v>
      </c>
    </row>
    <row r="2" spans="1:11" x14ac:dyDescent="0.25">
      <c r="A2" s="29"/>
      <c r="B2" s="1" t="s">
        <v>1</v>
      </c>
    </row>
    <row r="3" spans="1:11" x14ac:dyDescent="0.25">
      <c r="A3" s="29"/>
      <c r="B3" s="1" t="s">
        <v>2</v>
      </c>
      <c r="G3" s="45" t="s">
        <v>16</v>
      </c>
      <c r="H3" s="29"/>
      <c r="I3" s="29"/>
      <c r="J3" s="29"/>
      <c r="K3" s="29"/>
    </row>
    <row r="4" spans="1:11" x14ac:dyDescent="0.25">
      <c r="A4" s="29"/>
      <c r="B4" s="3" t="s">
        <v>43</v>
      </c>
    </row>
    <row r="5" spans="1:11" ht="18.75" customHeight="1" x14ac:dyDescent="0.25">
      <c r="B5" s="3"/>
      <c r="G5" s="19" t="s">
        <v>16</v>
      </c>
      <c r="H5" s="19"/>
      <c r="I5" s="19"/>
      <c r="J5" s="19"/>
      <c r="K5" s="19"/>
    </row>
    <row r="6" spans="1:11" ht="18" customHeight="1" x14ac:dyDescent="0.25">
      <c r="B6" s="49" t="s">
        <v>47</v>
      </c>
      <c r="C6" s="49"/>
      <c r="D6" s="49"/>
      <c r="E6" s="49"/>
      <c r="F6" s="49"/>
      <c r="G6" s="49"/>
      <c r="H6" s="49"/>
      <c r="I6" s="49"/>
      <c r="J6" s="49"/>
      <c r="K6" s="49"/>
    </row>
    <row r="7" spans="1:11" ht="12" customHeight="1" x14ac:dyDescent="0.25">
      <c r="A7" s="57" t="s">
        <v>3</v>
      </c>
      <c r="B7" s="60"/>
      <c r="C7" s="60"/>
      <c r="D7" s="60"/>
      <c r="E7" s="60"/>
      <c r="F7" s="59"/>
      <c r="G7" s="57" t="s">
        <v>4</v>
      </c>
      <c r="H7" s="58"/>
      <c r="I7" s="58"/>
      <c r="J7" s="58"/>
      <c r="K7" s="59"/>
    </row>
    <row r="8" spans="1:11" s="5" customFormat="1" ht="19.5" customHeight="1" x14ac:dyDescent="0.25">
      <c r="A8" s="61"/>
      <c r="B8" s="62"/>
      <c r="C8" s="62"/>
      <c r="D8" s="62"/>
      <c r="E8" s="62"/>
      <c r="F8" s="64"/>
      <c r="G8" s="61"/>
      <c r="H8" s="62"/>
      <c r="I8" s="62"/>
      <c r="J8" s="62"/>
      <c r="K8" s="63"/>
    </row>
    <row r="9" spans="1:11" ht="12" customHeight="1" x14ac:dyDescent="0.25">
      <c r="A9" s="57" t="s">
        <v>5</v>
      </c>
      <c r="B9" s="60"/>
      <c r="C9" s="60"/>
      <c r="D9" s="60"/>
      <c r="E9" s="60"/>
      <c r="F9" s="58"/>
      <c r="G9" s="57" t="s">
        <v>6</v>
      </c>
      <c r="H9" s="58"/>
      <c r="I9" s="58"/>
      <c r="J9" s="58"/>
      <c r="K9" s="59"/>
    </row>
    <row r="10" spans="1:11" s="5" customFormat="1" ht="18.75" customHeight="1" x14ac:dyDescent="0.25">
      <c r="A10" s="61"/>
      <c r="B10" s="62"/>
      <c r="C10" s="62"/>
      <c r="D10" s="62"/>
      <c r="E10" s="62"/>
      <c r="F10" s="69"/>
      <c r="G10" s="66"/>
      <c r="H10" s="67"/>
      <c r="I10" s="67"/>
      <c r="J10" s="67"/>
      <c r="K10" s="68"/>
    </row>
    <row r="11" spans="1:11" ht="8.25" customHeight="1" x14ac:dyDescent="0.25"/>
    <row r="12" spans="1:11" ht="14.25" customHeight="1" x14ac:dyDescent="0.25">
      <c r="A12" s="65" t="s">
        <v>7</v>
      </c>
      <c r="B12" s="65"/>
      <c r="C12" s="65"/>
      <c r="D12" s="65"/>
      <c r="E12"/>
      <c r="F12"/>
      <c r="G12"/>
      <c r="H12"/>
      <c r="I12"/>
      <c r="J12"/>
      <c r="K12"/>
    </row>
    <row r="13" spans="1:11" x14ac:dyDescent="0.25">
      <c r="A13" s="70" t="s">
        <v>8</v>
      </c>
      <c r="B13" s="71"/>
      <c r="C13" s="71"/>
      <c r="D13" s="56" t="s">
        <v>9</v>
      </c>
      <c r="E13" s="56"/>
      <c r="F13" s="56"/>
      <c r="G13" s="56"/>
      <c r="H13" s="56" t="s">
        <v>10</v>
      </c>
      <c r="I13" s="56"/>
      <c r="J13" s="56"/>
      <c r="K13" s="56"/>
    </row>
    <row r="14" spans="1:11" x14ac:dyDescent="0.25">
      <c r="A14" s="72"/>
      <c r="B14" s="73"/>
      <c r="C14" s="73"/>
      <c r="D14" s="9" t="s">
        <v>11</v>
      </c>
      <c r="E14" s="9" t="s">
        <v>12</v>
      </c>
      <c r="F14" s="9" t="s">
        <v>13</v>
      </c>
      <c r="G14" s="9" t="s">
        <v>14</v>
      </c>
      <c r="H14" s="9" t="s">
        <v>11</v>
      </c>
      <c r="I14" s="9" t="s">
        <v>12</v>
      </c>
      <c r="J14" s="9" t="s">
        <v>13</v>
      </c>
      <c r="K14" s="9" t="s">
        <v>14</v>
      </c>
    </row>
    <row r="15" spans="1:11" x14ac:dyDescent="0.25">
      <c r="A15" s="39" t="s">
        <v>15</v>
      </c>
      <c r="B15" s="40"/>
      <c r="C15" s="41"/>
      <c r="D15" s="7" t="s">
        <v>16</v>
      </c>
      <c r="E15" s="7"/>
      <c r="F15" s="7"/>
      <c r="G15" s="7" t="s">
        <v>16</v>
      </c>
      <c r="H15" s="7" t="s">
        <v>16</v>
      </c>
      <c r="I15" s="7"/>
      <c r="J15" s="7"/>
      <c r="K15" s="7" t="s">
        <v>16</v>
      </c>
    </row>
    <row r="16" spans="1:11" x14ac:dyDescent="0.25">
      <c r="A16" s="39" t="s">
        <v>17</v>
      </c>
      <c r="B16" s="40"/>
      <c r="C16" s="41"/>
      <c r="D16" s="7" t="s">
        <v>16</v>
      </c>
      <c r="E16" s="7" t="s">
        <v>16</v>
      </c>
      <c r="F16" s="7"/>
      <c r="G16" s="7"/>
      <c r="H16" s="7" t="s">
        <v>16</v>
      </c>
      <c r="I16" s="7"/>
      <c r="J16" s="7"/>
      <c r="K16" s="7"/>
    </row>
    <row r="17" spans="1:11" x14ac:dyDescent="0.25">
      <c r="A17" s="39" t="s">
        <v>18</v>
      </c>
      <c r="B17" s="40"/>
      <c r="C17" s="41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39" t="s">
        <v>19</v>
      </c>
      <c r="B18" s="40"/>
      <c r="C18" s="41"/>
      <c r="D18" s="7" t="s">
        <v>16</v>
      </c>
      <c r="E18" s="7"/>
      <c r="F18" s="7"/>
      <c r="G18" s="7" t="s">
        <v>16</v>
      </c>
      <c r="H18" s="7" t="s">
        <v>16</v>
      </c>
      <c r="I18" s="7" t="s">
        <v>16</v>
      </c>
      <c r="J18" s="7"/>
      <c r="K18" s="7"/>
    </row>
    <row r="19" spans="1:11" x14ac:dyDescent="0.25">
      <c r="A19" s="39" t="s">
        <v>20</v>
      </c>
      <c r="B19" s="40"/>
      <c r="C19" s="41"/>
      <c r="D19" s="7"/>
      <c r="E19" s="7"/>
      <c r="F19" s="7" t="s">
        <v>16</v>
      </c>
      <c r="G19" s="7"/>
      <c r="H19" s="7"/>
      <c r="I19" s="7"/>
      <c r="J19" s="7" t="s">
        <v>16</v>
      </c>
      <c r="K19" s="7"/>
    </row>
    <row r="20" spans="1:11" x14ac:dyDescent="0.25">
      <c r="A20" s="39" t="s">
        <v>21</v>
      </c>
      <c r="B20" s="40"/>
      <c r="C20" s="41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10" t="s">
        <v>22</v>
      </c>
      <c r="B21" s="11"/>
      <c r="C21" s="12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39" t="s">
        <v>23</v>
      </c>
      <c r="B22" s="40"/>
      <c r="C22" s="41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39" t="s">
        <v>24</v>
      </c>
      <c r="B23" s="40"/>
      <c r="C23" s="41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39" t="s">
        <v>25</v>
      </c>
      <c r="B24" s="40"/>
      <c r="C24" s="41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10" t="s">
        <v>26</v>
      </c>
      <c r="B25" s="11"/>
      <c r="C25" s="12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0" t="s">
        <v>27</v>
      </c>
      <c r="B26" s="11"/>
      <c r="C26" s="12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10" t="s">
        <v>28</v>
      </c>
      <c r="B27" s="11"/>
      <c r="C27" s="12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39" t="s">
        <v>29</v>
      </c>
      <c r="B28" s="40"/>
      <c r="C28" s="41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10" t="s">
        <v>30</v>
      </c>
      <c r="B29" s="11"/>
      <c r="C29" s="12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10" t="s">
        <v>31</v>
      </c>
      <c r="B30" s="11"/>
      <c r="C30" s="12"/>
      <c r="D30" s="7"/>
      <c r="E30" s="7"/>
      <c r="F30" s="7"/>
      <c r="G30" s="7"/>
      <c r="H30" s="7"/>
      <c r="I30" s="7"/>
      <c r="J30" s="7"/>
      <c r="K30" s="7"/>
    </row>
    <row r="31" spans="1:11" s="5" customFormat="1" x14ac:dyDescent="0.25">
      <c r="A31" s="42" t="s">
        <v>32</v>
      </c>
      <c r="B31" s="43"/>
      <c r="C31" s="44"/>
      <c r="D31" s="6">
        <f>SUM(D15:D28)</f>
        <v>0</v>
      </c>
      <c r="E31" s="6">
        <f>SUM(E15:E28)</f>
        <v>0</v>
      </c>
      <c r="F31" s="6">
        <f t="shared" ref="F31:K31" si="0">SUM(F15:F28)</f>
        <v>0</v>
      </c>
      <c r="G31" s="6">
        <f t="shared" si="0"/>
        <v>0</v>
      </c>
      <c r="H31" s="6">
        <f t="shared" si="0"/>
        <v>0</v>
      </c>
      <c r="I31" s="6">
        <f t="shared" si="0"/>
        <v>0</v>
      </c>
      <c r="J31" s="6">
        <f t="shared" si="0"/>
        <v>0</v>
      </c>
      <c r="K31" s="6">
        <f t="shared" si="0"/>
        <v>0</v>
      </c>
    </row>
    <row r="32" spans="1:11" x14ac:dyDescent="0.25">
      <c r="A32" s="30" t="s">
        <v>33</v>
      </c>
      <c r="B32" s="31"/>
      <c r="C32" s="32"/>
      <c r="D32" s="4">
        <f>SUM(D29:D30)*102</f>
        <v>0</v>
      </c>
      <c r="E32" s="4">
        <f>SUM(E29:E30)*102</f>
        <v>0</v>
      </c>
      <c r="F32" s="4">
        <f>SUM(F29:F30)*102</f>
        <v>0</v>
      </c>
      <c r="G32" s="4">
        <f>SUM(G29:G30)*102</f>
        <v>0</v>
      </c>
      <c r="H32" s="4">
        <f>SUM(H29:H30)*137</f>
        <v>0</v>
      </c>
      <c r="I32" s="4">
        <f>SUM(I29:I30)*137</f>
        <v>0</v>
      </c>
      <c r="J32" s="4">
        <f>SUM(J29:J30)*137</f>
        <v>0</v>
      </c>
      <c r="K32" s="4">
        <f>SUM(K29:K30)*137</f>
        <v>0</v>
      </c>
    </row>
    <row r="33" spans="1:11" x14ac:dyDescent="0.25">
      <c r="A33" s="30" t="s">
        <v>34</v>
      </c>
      <c r="B33" s="31"/>
      <c r="C33" s="32"/>
      <c r="D33" s="4">
        <f>PRODUCT(D31,0)</f>
        <v>0</v>
      </c>
      <c r="E33" s="4">
        <f t="shared" ref="E33:G33" si="1">PRODUCT(E31,0)</f>
        <v>0</v>
      </c>
      <c r="F33" s="4">
        <f t="shared" si="1"/>
        <v>0</v>
      </c>
      <c r="G33" s="4">
        <f t="shared" si="1"/>
        <v>0</v>
      </c>
      <c r="H33" s="4">
        <f>PRODUCT(H31,0)</f>
        <v>0</v>
      </c>
      <c r="I33" s="4">
        <f>PRODUCT(I31,54)</f>
        <v>0</v>
      </c>
      <c r="J33" s="4">
        <f>PRODUCT(J31,45)</f>
        <v>0</v>
      </c>
      <c r="K33" s="4">
        <f>PRODUCT(K31,45)</f>
        <v>0</v>
      </c>
    </row>
    <row r="34" spans="1:11" x14ac:dyDescent="0.25">
      <c r="A34" s="30" t="s">
        <v>35</v>
      </c>
      <c r="B34" s="31"/>
      <c r="C34" s="32"/>
      <c r="D34" s="4">
        <f>PRODUCT(D31,53)+D32</f>
        <v>0</v>
      </c>
      <c r="E34" s="4">
        <f>PRODUCT(E31,53)+E32</f>
        <v>0</v>
      </c>
      <c r="F34" s="4">
        <f>PRODUCT(F31,53)+F32</f>
        <v>0</v>
      </c>
      <c r="G34" s="4">
        <f>PRODUCT(G31,53)+G32</f>
        <v>0</v>
      </c>
      <c r="H34" s="4">
        <f>PRODUCT(H31,89)+H32</f>
        <v>0</v>
      </c>
      <c r="I34" s="4">
        <f>PRODUCT(I31,45)+I32</f>
        <v>0</v>
      </c>
      <c r="J34" s="4">
        <f>PRODUCT(J31,45)+J32</f>
        <v>0</v>
      </c>
      <c r="K34" s="4">
        <f>PRODUCT(K31,45)+K32</f>
        <v>0</v>
      </c>
    </row>
    <row r="35" spans="1:11" ht="15.75" thickBot="1" x14ac:dyDescent="0.3">
      <c r="A35" s="30" t="s">
        <v>36</v>
      </c>
      <c r="B35" s="31"/>
      <c r="C35" s="32"/>
      <c r="D35" s="8">
        <f t="shared" ref="D35:K35" si="2">SUM(D33:D34)</f>
        <v>0</v>
      </c>
      <c r="E35" s="8">
        <f t="shared" si="2"/>
        <v>0</v>
      </c>
      <c r="F35" s="8">
        <f t="shared" si="2"/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6" spans="1:11" s="14" customFormat="1" ht="18" customHeight="1" thickBot="1" x14ac:dyDescent="0.35">
      <c r="A36" s="33" t="s">
        <v>42</v>
      </c>
      <c r="B36" s="34"/>
      <c r="C36" s="34"/>
      <c r="D36" s="34"/>
      <c r="E36" s="34"/>
      <c r="F36" s="34"/>
      <c r="G36" s="35"/>
      <c r="H36" s="46">
        <v>0</v>
      </c>
      <c r="I36" s="47"/>
      <c r="J36" s="47"/>
      <c r="K36" s="48"/>
    </row>
    <row r="37" spans="1:11" s="5" customFormat="1" ht="18" customHeight="1" x14ac:dyDescent="0.25">
      <c r="A37" s="36" t="s">
        <v>37</v>
      </c>
      <c r="B37" s="37"/>
      <c r="C37" s="37"/>
      <c r="D37" s="37"/>
      <c r="E37" s="37"/>
      <c r="F37" s="37"/>
      <c r="G37" s="38"/>
      <c r="H37" s="53">
        <f>SUM(D35:K35)</f>
        <v>0</v>
      </c>
      <c r="I37" s="53"/>
      <c r="J37" s="53"/>
      <c r="K37" s="53"/>
    </row>
    <row r="38" spans="1:11" s="5" customFormat="1" ht="18" customHeight="1" x14ac:dyDescent="0.25">
      <c r="A38" s="36" t="s">
        <v>38</v>
      </c>
      <c r="B38" s="37"/>
      <c r="C38" s="37"/>
      <c r="D38" s="37"/>
      <c r="E38" s="37"/>
      <c r="F38" s="37"/>
      <c r="G38" s="38"/>
      <c r="H38" s="54">
        <f>SUM(D33:K33)</f>
        <v>0</v>
      </c>
      <c r="I38" s="54"/>
      <c r="J38" s="54"/>
      <c r="K38" s="54"/>
    </row>
    <row r="39" spans="1:11" s="5" customFormat="1" ht="18" customHeight="1" thickBot="1" x14ac:dyDescent="0.3">
      <c r="A39" s="50" t="s">
        <v>45</v>
      </c>
      <c r="B39" s="51"/>
      <c r="C39" s="51"/>
      <c r="D39" s="51"/>
      <c r="E39" s="51"/>
      <c r="F39" s="51"/>
      <c r="G39" s="52"/>
      <c r="H39" s="55">
        <f>SUM(D34:K34)</f>
        <v>0</v>
      </c>
      <c r="I39" s="55"/>
      <c r="J39" s="55"/>
      <c r="K39" s="55"/>
    </row>
    <row r="40" spans="1:11" ht="16.5" customHeight="1" x14ac:dyDescent="0.25">
      <c r="A40" s="16"/>
      <c r="B40" s="13"/>
      <c r="C40" s="13"/>
      <c r="D40" s="13"/>
      <c r="E40" s="13"/>
      <c r="F40" s="13"/>
      <c r="G40" s="13"/>
      <c r="H40" s="13"/>
      <c r="I40" s="13"/>
      <c r="J40" s="13"/>
      <c r="K40" s="17"/>
    </row>
    <row r="41" spans="1:11" ht="11.25" customHeight="1" x14ac:dyDescent="0.25">
      <c r="A41" s="22" t="s">
        <v>41</v>
      </c>
      <c r="B41" s="23"/>
      <c r="C41" s="24"/>
      <c r="D41" s="22" t="s">
        <v>39</v>
      </c>
      <c r="E41" s="24"/>
      <c r="F41" s="22" t="s">
        <v>40</v>
      </c>
      <c r="G41" s="23"/>
      <c r="H41" s="23"/>
      <c r="I41" s="24"/>
      <c r="J41" s="22" t="s">
        <v>39</v>
      </c>
      <c r="K41" s="24"/>
    </row>
    <row r="42" spans="1:11" ht="24.75" customHeight="1" x14ac:dyDescent="0.25">
      <c r="A42" s="20"/>
      <c r="B42" s="25"/>
      <c r="C42" s="21"/>
      <c r="D42" s="20"/>
      <c r="E42" s="21"/>
      <c r="F42" s="20"/>
      <c r="G42" s="25"/>
      <c r="H42" s="25"/>
      <c r="I42" s="21"/>
      <c r="J42" s="20"/>
      <c r="K42" s="21"/>
    </row>
    <row r="43" spans="1:11" ht="11.25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8"/>
    </row>
    <row r="44" spans="1:11" s="77" customFormat="1" ht="33.75" customHeight="1" x14ac:dyDescent="0.25">
      <c r="A44" s="74" t="s">
        <v>44</v>
      </c>
      <c r="B44" s="75"/>
      <c r="C44" s="75"/>
      <c r="D44" s="75"/>
      <c r="E44" s="75"/>
      <c r="F44" s="75"/>
      <c r="G44" s="75"/>
      <c r="H44" s="75"/>
      <c r="I44" s="75"/>
      <c r="J44" s="75"/>
      <c r="K44" s="76"/>
    </row>
    <row r="45" spans="1:11" ht="36" customHeight="1" x14ac:dyDescent="0.25">
      <c r="A45" s="26" t="s">
        <v>46</v>
      </c>
      <c r="B45" s="27"/>
      <c r="C45" s="27"/>
      <c r="D45" s="27"/>
      <c r="E45" s="27"/>
      <c r="F45" s="27"/>
      <c r="G45" s="27"/>
      <c r="H45" s="27"/>
      <c r="I45" s="27"/>
      <c r="J45" s="27"/>
      <c r="K45" s="28"/>
    </row>
  </sheetData>
  <sheetProtection selectLockedCells="1"/>
  <mergeCells count="48">
    <mergeCell ref="D13:G13"/>
    <mergeCell ref="G7:K7"/>
    <mergeCell ref="A7:F7"/>
    <mergeCell ref="G8:K8"/>
    <mergeCell ref="A8:F8"/>
    <mergeCell ref="A12:D12"/>
    <mergeCell ref="G9:K9"/>
    <mergeCell ref="A9:F9"/>
    <mergeCell ref="G10:K10"/>
    <mergeCell ref="A10:F10"/>
    <mergeCell ref="H13:K13"/>
    <mergeCell ref="A13:C14"/>
    <mergeCell ref="A39:G39"/>
    <mergeCell ref="H37:K37"/>
    <mergeCell ref="H38:K38"/>
    <mergeCell ref="H39:K39"/>
    <mergeCell ref="A41:C41"/>
    <mergeCell ref="D41:E41"/>
    <mergeCell ref="J41:K41"/>
    <mergeCell ref="A34:C34"/>
    <mergeCell ref="A32:C32"/>
    <mergeCell ref="A19:C19"/>
    <mergeCell ref="A20:C20"/>
    <mergeCell ref="A22:C22"/>
    <mergeCell ref="A23:C23"/>
    <mergeCell ref="A1:A4"/>
    <mergeCell ref="A35:C35"/>
    <mergeCell ref="A36:G36"/>
    <mergeCell ref="A37:G37"/>
    <mergeCell ref="A38:G38"/>
    <mergeCell ref="A24:C24"/>
    <mergeCell ref="A28:C28"/>
    <mergeCell ref="A31:C31"/>
    <mergeCell ref="A33:C33"/>
    <mergeCell ref="G3:K3"/>
    <mergeCell ref="H36:K36"/>
    <mergeCell ref="B6:K6"/>
    <mergeCell ref="A15:C15"/>
    <mergeCell ref="A16:C16"/>
    <mergeCell ref="A17:C17"/>
    <mergeCell ref="A18:C18"/>
    <mergeCell ref="J42:K42"/>
    <mergeCell ref="F41:I41"/>
    <mergeCell ref="F42:I42"/>
    <mergeCell ref="A44:K44"/>
    <mergeCell ref="A45:K45"/>
    <mergeCell ref="A42:C42"/>
    <mergeCell ref="D42:E42"/>
  </mergeCells>
  <printOptions horizontalCentered="1"/>
  <pageMargins left="0.25" right="0.25" top="0.5" bottom="0.5" header="0.05" footer="0.05"/>
  <pageSetup scale="9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47625</xdr:rowOff>
              </from>
              <to>
                <xdr:col>0</xdr:col>
                <xdr:colOff>790575</xdr:colOff>
                <xdr:row>3</xdr:row>
                <xdr:rowOff>85725</xdr:rowOff>
              </to>
            </anchor>
          </objectPr>
        </oleObject>
      </mc:Choice>
      <mc:Fallback>
        <oleObject progId="Word.Picture.8" shapeId="1026" r:id="rId4"/>
      </mc:Fallback>
    </mc:AlternateContent>
    <mc:AlternateContent xmlns:mc="http://schemas.openxmlformats.org/markup-compatibility/2006">
      <mc:Choice Requires="x14">
        <oleObject progId="Word.Picture.8" shapeId="1027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47625</xdr:rowOff>
              </from>
              <to>
                <xdr:col>0</xdr:col>
                <xdr:colOff>762000</xdr:colOff>
                <xdr:row>3</xdr:row>
                <xdr:rowOff>142875</xdr:rowOff>
              </to>
            </anchor>
          </objectPr>
        </oleObject>
      </mc:Choice>
      <mc:Fallback>
        <oleObject progId="Word.Picture.8" shapeId="1027" r:id="rId6"/>
      </mc:Fallback>
    </mc:AlternateContent>
    <mc:AlternateContent xmlns:mc="http://schemas.openxmlformats.org/markup-compatibility/2006">
      <mc:Choice Requires="x14">
        <oleObject progId="Word.Picture.8" shapeId="1028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762000</xdr:colOff>
                <xdr:row>3</xdr:row>
                <xdr:rowOff>161925</xdr:rowOff>
              </to>
            </anchor>
          </objectPr>
        </oleObject>
      </mc:Choice>
      <mc:Fallback>
        <oleObject progId="Word.Picture.8" shapeId="1028" r:id="rId7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cc1bfb22-c70b-4a9c-a935-9b63ef5f95d2">
      <Terms xmlns="http://schemas.microsoft.com/office/infopath/2007/PartnerControls"/>
    </lcf76f155ced4ddcb4097134ff3c332f>
    <TaxCatchAll xmlns="25d83d48-fb20-4537-95a6-3251357185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600C20FA096440BF62DE6F2DEDB4F0" ma:contentTypeVersion="18" ma:contentTypeDescription="Create a new document." ma:contentTypeScope="" ma:versionID="8a1b85e77c034537cf8a9848cfba97ba">
  <xsd:schema xmlns:xsd="http://www.w3.org/2001/XMLSchema" xmlns:xs="http://www.w3.org/2001/XMLSchema" xmlns:p="http://schemas.microsoft.com/office/2006/metadata/properties" xmlns:ns1="http://schemas.microsoft.com/sharepoint/v3" xmlns:ns2="cc1bfb22-c70b-4a9c-a935-9b63ef5f95d2" xmlns:ns3="a71747a4-bcc5-48e1-b72f-0cde11e5315e" xmlns:ns4="25d83d48-fb20-4537-95a6-325135718581" targetNamespace="http://schemas.microsoft.com/office/2006/metadata/properties" ma:root="true" ma:fieldsID="47959182729908bd9bc1f68eb102f85b" ns1:_="" ns2:_="" ns3:_="" ns4:_="">
    <xsd:import namespace="http://schemas.microsoft.com/sharepoint/v3"/>
    <xsd:import namespace="cc1bfb22-c70b-4a9c-a935-9b63ef5f95d2"/>
    <xsd:import namespace="a71747a4-bcc5-48e1-b72f-0cde11e5315e"/>
    <xsd:import namespace="25d83d48-fb20-4537-95a6-3251357185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fb22-c70b-4a9c-a935-9b63ef5f95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be65411-2828-40d8-bdc2-0527504d90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747a4-bcc5-48e1-b72f-0cde11e5315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3d48-fb20-4537-95a6-32513571858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d84b5c27-aa91-4208-bd1f-866786e209c0}" ma:internalName="TaxCatchAll" ma:showField="CatchAllData" ma:web="a71747a4-bcc5-48e1-b72f-0cde11e531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15EA99-544E-4481-8C7E-3609960D3911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cc1bfb22-c70b-4a9c-a935-9b63ef5f95d2"/>
    <ds:schemaRef ds:uri="http://www.w3.org/XML/1998/namespace"/>
    <ds:schemaRef ds:uri="http://schemas.microsoft.com/office/infopath/2007/PartnerControls"/>
    <ds:schemaRef ds:uri="http://schemas.microsoft.com/sharepoint/v3"/>
    <ds:schemaRef ds:uri="http://purl.org/dc/dcmitype/"/>
    <ds:schemaRef ds:uri="http://schemas.openxmlformats.org/package/2006/metadata/core-properties"/>
    <ds:schemaRef ds:uri="25d83d48-fb20-4537-95a6-325135718581"/>
    <ds:schemaRef ds:uri="a71747a4-bcc5-48e1-b72f-0cde11e5315e"/>
  </ds:schemaRefs>
</ds:datastoreItem>
</file>

<file path=customXml/itemProps2.xml><?xml version="1.0" encoding="utf-8"?>
<ds:datastoreItem xmlns:ds="http://schemas.openxmlformats.org/officeDocument/2006/customXml" ds:itemID="{705E2A06-7360-4410-911F-0F0688D4F1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7F87D6-2EDB-48BA-B7CF-89828B61F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1bfb22-c70b-4a9c-a935-9b63ef5f95d2"/>
    <ds:schemaRef ds:uri="a71747a4-bcc5-48e1-b72f-0cde11e5315e"/>
    <ds:schemaRef ds:uri="25d83d48-fb20-4537-95a6-325135718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ITD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Exam Fee Submission</dc:title>
  <dc:subject/>
  <dc:creator>ITDAdmin</dc:creator>
  <cp:keywords/>
  <dc:description/>
  <cp:lastModifiedBy>Gratz, Jane M.</cp:lastModifiedBy>
  <cp:revision/>
  <cp:lastPrinted>2024-03-13T13:00:48Z</cp:lastPrinted>
  <dcterms:created xsi:type="dcterms:W3CDTF">2016-04-18T22:19:24Z</dcterms:created>
  <dcterms:modified xsi:type="dcterms:W3CDTF">2024-03-21T20:25:48Z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0x01010081600C20FA096440BF62DE6F2DEDB4F0</vt:lpwstr>
  </property>
  <property fmtid="{D5CDD505-2E9C-101B-9397-08002B2CF9AE}" pid="3" name="Order">
    <vt:r8>30800</vt:r8>
  </property>
  <property fmtid="{D5CDD505-2E9C-101B-9397-08002B2CF9AE}" pid="4" name="MediaServiceImageTags">
    <vt:lpwstr/>
  </property>
</Properties>
</file>