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activeTab="2"/>
  </bookViews>
  <sheets>
    <sheet name="Introduction" sheetId="1" r:id="rId1"/>
    <sheet name="Balance Sheet-1" sheetId="2" r:id="rId2"/>
    <sheet name="2" sheetId="3" r:id="rId3"/>
    <sheet name="3" sheetId="4" r:id="rId4"/>
    <sheet name="4" sheetId="5" r:id="rId5"/>
    <sheet name="5" sheetId="6" r:id="rId6"/>
    <sheet name="6" sheetId="7" r:id="rId7"/>
    <sheet name="Invest Sch" sheetId="8" r:id="rId8"/>
    <sheet name="Receivables" sheetId="9" r:id="rId9"/>
    <sheet name="Payables" sheetId="10" r:id="rId10"/>
  </sheets>
  <definedNames>
    <definedName name="_xlnm.Print_Area" localSheetId="1">'Balance Sheet-1'!$A$1:$I$45</definedName>
    <definedName name="_xlnm.Print_Titles" localSheetId="9">'Payables'!$1:$3</definedName>
  </definedNames>
  <calcPr fullCalcOnLoad="1"/>
</workbook>
</file>

<file path=xl/sharedStrings.xml><?xml version="1.0" encoding="utf-8"?>
<sst xmlns="http://schemas.openxmlformats.org/spreadsheetml/2006/main" count="278" uniqueCount="192">
  <si>
    <t>(RESULTING FROM CASH TRANSACTIONS)</t>
  </si>
  <si>
    <t>TOTAL ALL</t>
  </si>
  <si>
    <t>GENERAL</t>
  </si>
  <si>
    <t>FUNDS</t>
  </si>
  <si>
    <t>FUND</t>
  </si>
  <si>
    <t>DATE</t>
  </si>
  <si>
    <t>AMOUNT OF</t>
  </si>
  <si>
    <t>ACCRUED</t>
  </si>
  <si>
    <t>CERTIFICATE</t>
  </si>
  <si>
    <t>ORIGINAL</t>
  </si>
  <si>
    <t>INTEREST</t>
  </si>
  <si>
    <t>NUMBER</t>
  </si>
  <si>
    <t>PURCHASE</t>
  </si>
  <si>
    <t>THIS YEAR</t>
  </si>
  <si>
    <t>Certificates of Deposit</t>
  </si>
  <si>
    <t>Total of all Investments Interest Income</t>
  </si>
  <si>
    <t>Total Interest Earned on Checking Accounts for Year</t>
  </si>
  <si>
    <t>Total of all Interest Earned for the Year</t>
  </si>
  <si>
    <t>BANK RECONCILIATION</t>
  </si>
  <si>
    <t>Balance per Bank Statement</t>
  </si>
  <si>
    <t>ADD:</t>
  </si>
  <si>
    <t>DEDUCT:</t>
  </si>
  <si>
    <t>Total Outstanding Checks</t>
  </si>
  <si>
    <t>Other Reconciling Items</t>
  </si>
  <si>
    <t>Office Supplies</t>
  </si>
  <si>
    <t>Utilities</t>
  </si>
  <si>
    <t>Insurance</t>
  </si>
  <si>
    <t>NOTE:</t>
  </si>
  <si>
    <t>SCHEDULE OF INVESTMENTS</t>
  </si>
  <si>
    <t>TYPE OF</t>
  </si>
  <si>
    <t>ACCOUNT</t>
  </si>
  <si>
    <t>DATE OF</t>
  </si>
  <si>
    <t>PAID</t>
  </si>
  <si>
    <t>INVESTMENT</t>
  </si>
  <si>
    <t>BALANCE</t>
  </si>
  <si>
    <t>City</t>
  </si>
  <si>
    <t>Zip Code</t>
  </si>
  <si>
    <t xml:space="preserve">   Transfers In</t>
  </si>
  <si>
    <t xml:space="preserve">   Transfers Out</t>
  </si>
  <si>
    <t>State</t>
  </si>
  <si>
    <t xml:space="preserve">        b)   Copy of each year-end bank statement.</t>
  </si>
  <si>
    <t xml:space="preserve">        c)   Schedule of investments prepared by the bank.</t>
  </si>
  <si>
    <t xml:space="preserve">        a)   Bank reconciliation (SFN 9544) and schedule of investments (SFN 9545).</t>
  </si>
  <si>
    <t>Prepared by</t>
  </si>
  <si>
    <t>___________________________________  Date ____________</t>
  </si>
  <si>
    <t>Chairman/</t>
  </si>
  <si>
    <t>President of Governing Board</t>
  </si>
  <si>
    <t>Work Telephone No. _________________</t>
  </si>
  <si>
    <t>Home Telephone No. ________________</t>
  </si>
  <si>
    <t xml:space="preserve"> Name of Bank</t>
  </si>
  <si>
    <t xml:space="preserve"> Name of Fund</t>
  </si>
  <si>
    <t>Account Number</t>
  </si>
  <si>
    <t xml:space="preserve">  Deposit(s) in Transit</t>
  </si>
  <si>
    <t xml:space="preserve">  Outstanding Checks</t>
  </si>
  <si>
    <t>CHECK NO.</t>
  </si>
  <si>
    <t>AMOUNT</t>
  </si>
  <si>
    <t>Balance per books</t>
  </si>
  <si>
    <t>FUND FROM WHICH INVESTED</t>
  </si>
  <si>
    <t>PASSBOOK OR</t>
  </si>
  <si>
    <t>PURCHASED</t>
  </si>
  <si>
    <t>YEAR-END</t>
  </si>
  <si>
    <t>VALUE</t>
  </si>
  <si>
    <t xml:space="preserve">  Passbook Savings/Money Market Account</t>
  </si>
  <si>
    <t>Total Passbook Savings/Money Market Account</t>
  </si>
  <si>
    <t>Total Certificate of Deposit</t>
  </si>
  <si>
    <t>AUTHORIZED SIGNATURE _____________________________</t>
  </si>
  <si>
    <t>COMPLETED BY:              ______________________________ Bank</t>
  </si>
  <si>
    <t>BALANCE SHEET</t>
  </si>
  <si>
    <t>Cash</t>
  </si>
  <si>
    <t>Savings</t>
  </si>
  <si>
    <t>Money Market</t>
  </si>
  <si>
    <t>Accounts Receivable</t>
  </si>
  <si>
    <t>Building</t>
  </si>
  <si>
    <t>Equipment</t>
  </si>
  <si>
    <t>Land</t>
  </si>
  <si>
    <t>Accounts Payable</t>
  </si>
  <si>
    <t>Notes Payable</t>
  </si>
  <si>
    <t>Payroll Withholding Payable</t>
  </si>
  <si>
    <t>Down Payments</t>
  </si>
  <si>
    <t>Investment in Fixed Assets</t>
  </si>
  <si>
    <t>Opening Equity Balance</t>
  </si>
  <si>
    <t>Retained Earnings</t>
  </si>
  <si>
    <t>Current Earnings</t>
  </si>
  <si>
    <t xml:space="preserve">   ASSETS:</t>
  </si>
  <si>
    <t xml:space="preserve">   LIABILITIES AND EQUITY BALANCE</t>
  </si>
  <si>
    <t xml:space="preserve">   LIABILITIES:</t>
  </si>
  <si>
    <t xml:space="preserve">   EQUITY BALANCE:</t>
  </si>
  <si>
    <t>STATEMENT OF REVENUES AND EXPENSES</t>
  </si>
  <si>
    <t>AND CHANGES IN RETAINED EARNINGS</t>
  </si>
  <si>
    <t>REVENUES:</t>
  </si>
  <si>
    <t>Custom Work</t>
  </si>
  <si>
    <t>Grants</t>
  </si>
  <si>
    <t>Miscellaneous Income</t>
  </si>
  <si>
    <t>Reimbursement Expense</t>
  </si>
  <si>
    <t>Rent/Lease</t>
  </si>
  <si>
    <t>Sale of Assets</t>
  </si>
  <si>
    <t>Sales</t>
  </si>
  <si>
    <t>Sponsors</t>
  </si>
  <si>
    <t>Taxes Levied</t>
  </si>
  <si>
    <t>TOTAL REVENUES</t>
  </si>
  <si>
    <t>EXPENSES:</t>
  </si>
  <si>
    <t>Advertising and Promotion</t>
  </si>
  <si>
    <t>Charges</t>
  </si>
  <si>
    <t>Cost of Goods Sold</t>
  </si>
  <si>
    <t>Conservation Education</t>
  </si>
  <si>
    <t>Contributions</t>
  </si>
  <si>
    <t>Depreciation Expense</t>
  </si>
  <si>
    <t>Dues and Subscriptions</t>
  </si>
  <si>
    <t>Fuel/Oil</t>
  </si>
  <si>
    <t>Interest Expense</t>
  </si>
  <si>
    <t>Miscellaneous Expense</t>
  </si>
  <si>
    <t>Payroll</t>
  </si>
  <si>
    <t>Postage</t>
  </si>
  <si>
    <t>Professional Fees</t>
  </si>
  <si>
    <t>Purchase of Assets</t>
  </si>
  <si>
    <t>Rent Expense</t>
  </si>
  <si>
    <t>Repairs/Maintenance</t>
  </si>
  <si>
    <t>Shop Supplies</t>
  </si>
  <si>
    <t>Supervisor Expense</t>
  </si>
  <si>
    <t>Taxes</t>
  </si>
  <si>
    <t>Telephone</t>
  </si>
  <si>
    <t>Workshop/Training</t>
  </si>
  <si>
    <t>TOTAL EXPENSES</t>
  </si>
  <si>
    <t>Revenues over (under) Expenses</t>
  </si>
  <si>
    <t>Total Liabilities and Equity Balance (line 18 plus line 23)</t>
  </si>
  <si>
    <t>Note: Line 12 must agree to Line 24</t>
  </si>
  <si>
    <t>TOTAL ASSETS</t>
  </si>
  <si>
    <t xml:space="preserve"> TOTAL LIABILITIES</t>
  </si>
  <si>
    <t>TOTAL EQUITY BALANCE</t>
  </si>
  <si>
    <t xml:space="preserve">   Fixed Assets:</t>
  </si>
  <si>
    <t>Total Revenues (page 2, line 45)</t>
  </si>
  <si>
    <t xml:space="preserve">      (Line 71 minus Line 72)</t>
  </si>
  <si>
    <t xml:space="preserve">  2)  The following must accompany this financial statement.</t>
  </si>
  <si>
    <t>Total of all Interest Earned on Invoices for Year</t>
  </si>
  <si>
    <t>Interest Income (page 6, line 93)</t>
  </si>
  <si>
    <t>properly completed as per financial data maintained by the</t>
  </si>
  <si>
    <t>District Manager/Clerk/Secretary</t>
  </si>
  <si>
    <t xml:space="preserve"> *******************************************************************************************</t>
  </si>
  <si>
    <t>(From Page 5 line 82)</t>
  </si>
  <si>
    <t>(From Page 6 line 88)</t>
  </si>
  <si>
    <t>(From Page 6 line 89)</t>
  </si>
  <si>
    <t>Total Fixed Assets</t>
  </si>
  <si>
    <t>Total Current Assets</t>
  </si>
  <si>
    <t>ND</t>
  </si>
  <si>
    <t xml:space="preserve">   ND</t>
  </si>
  <si>
    <t xml:space="preserve">   Current Assets:</t>
  </si>
  <si>
    <t>NAME OF SOIL CONSERVATION DISTRICT</t>
  </si>
  <si>
    <t>If you insert the soil conservation district name here it will carry forward to all the pages.</t>
  </si>
  <si>
    <t>Insert the appropriate year end for the district.</t>
  </si>
  <si>
    <t>CITY OF SOIL CONSERVATION DISTRICT</t>
  </si>
  <si>
    <t>ZIP CODE</t>
  </si>
  <si>
    <t>Insert Zip Code</t>
  </si>
  <si>
    <t>NEW CHANGES</t>
  </si>
  <si>
    <t>Accounts receivable</t>
  </si>
  <si>
    <t>Accounts payable</t>
  </si>
  <si>
    <t>Notes payable</t>
  </si>
  <si>
    <t>Payroll withholding payable</t>
  </si>
  <si>
    <t>Please note that a detailed schedule is now required for:</t>
  </si>
  <si>
    <t>ATTENTION!!</t>
  </si>
  <si>
    <t>Down payments</t>
  </si>
  <si>
    <t>See attached receivable and payable schedules.</t>
  </si>
  <si>
    <t>The year and zip code will also be carried forward.</t>
  </si>
  <si>
    <t>Schedule of Payables</t>
  </si>
  <si>
    <t>Schedule of Receivables</t>
  </si>
  <si>
    <t>ACCOUNTS PAYABLE</t>
  </si>
  <si>
    <t>NOTES PAYABLE</t>
  </si>
  <si>
    <t>PAYROLL WITHHOLDING PAYABLE</t>
  </si>
  <si>
    <t>DOWN PAYMENTS</t>
  </si>
  <si>
    <t>ACCOUNTS RECEIVABLE</t>
  </si>
  <si>
    <t>Date</t>
  </si>
  <si>
    <t>Customer</t>
  </si>
  <si>
    <t>Amount Charged</t>
  </si>
  <si>
    <t>TOTAL ACCOUNTS RECEIVABLE</t>
  </si>
  <si>
    <t>Vendor</t>
  </si>
  <si>
    <t>Due Date</t>
  </si>
  <si>
    <t>Amount Billed</t>
  </si>
  <si>
    <t>TOTAL ACCOUNTS PAYABLE</t>
  </si>
  <si>
    <t>TOTAL NOTES PAYABLE</t>
  </si>
  <si>
    <t>TOTAL PAYROLL WITHHOLDING PAYABLE</t>
  </si>
  <si>
    <t>TOTAL DOWN PAYMENTS</t>
  </si>
  <si>
    <t>Balance</t>
  </si>
  <si>
    <t>Payee</t>
  </si>
  <si>
    <t>Insert Soil Conservation District Name</t>
  </si>
  <si>
    <t>Insert City</t>
  </si>
  <si>
    <t xml:space="preserve">        d)   Detailed schedule of accounts receivables.</t>
  </si>
  <si>
    <t xml:space="preserve">        e)   Detailed schedule of accounts payables.</t>
  </si>
  <si>
    <t>Beginning Balance January 1, 2004</t>
  </si>
  <si>
    <t>Ending Balance December 31, 2004</t>
  </si>
  <si>
    <t xml:space="preserve"> 1)  TOTAL ALL FUNDS (LINE 77) MUST AGREE TO LINE 23, PAGE 1.</t>
  </si>
  <si>
    <t>Total Expenses (page 3, line 70)</t>
  </si>
  <si>
    <t>Projects</t>
  </si>
  <si>
    <t>Special Items (Disaster Relief Funds)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</si>
</sst>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u val="single"/>
      <sz val="10"/>
      <name val="MS Sans Serif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double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3" fillId="0" borderId="16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5" fillId="0" borderId="2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3" fillId="0" borderId="2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3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3" fillId="33" borderId="24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3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 quotePrefix="1">
      <alignment horizontal="center"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7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8" fontId="3" fillId="0" borderId="21" xfId="44" applyFont="1" applyBorder="1" applyAlignment="1">
      <alignment/>
    </xf>
    <xf numFmtId="8" fontId="0" fillId="0" borderId="0" xfId="44" applyFont="1" applyBorder="1" applyAlignment="1">
      <alignment/>
    </xf>
    <xf numFmtId="8" fontId="0" fillId="0" borderId="26" xfId="44" applyFont="1" applyBorder="1" applyAlignment="1">
      <alignment/>
    </xf>
    <xf numFmtId="8" fontId="3" fillId="0" borderId="16" xfId="44" applyFont="1" applyBorder="1" applyAlignment="1">
      <alignment/>
    </xf>
    <xf numFmtId="8" fontId="3" fillId="0" borderId="20" xfId="44" applyFont="1" applyBorder="1" applyAlignment="1">
      <alignment/>
    </xf>
    <xf numFmtId="8" fontId="3" fillId="0" borderId="21" xfId="44" applyFont="1" applyFill="1" applyBorder="1" applyAlignment="1">
      <alignment/>
    </xf>
    <xf numFmtId="8" fontId="3" fillId="0" borderId="22" xfId="44" applyFont="1" applyFill="1" applyBorder="1" applyAlignment="1">
      <alignment/>
    </xf>
    <xf numFmtId="8" fontId="3" fillId="0" borderId="20" xfId="44" applyFont="1" applyFill="1" applyBorder="1" applyAlignment="1">
      <alignment/>
    </xf>
    <xf numFmtId="8" fontId="3" fillId="0" borderId="27" xfId="44" applyFont="1" applyBorder="1" applyAlignment="1">
      <alignment/>
    </xf>
    <xf numFmtId="8" fontId="3" fillId="0" borderId="22" xfId="44" applyFont="1" applyBorder="1" applyAlignment="1">
      <alignment/>
    </xf>
    <xf numFmtId="8" fontId="3" fillId="33" borderId="22" xfId="44" applyFont="1" applyFill="1" applyBorder="1" applyAlignment="1">
      <alignment/>
    </xf>
    <xf numFmtId="8" fontId="3" fillId="0" borderId="28" xfId="44" applyFont="1" applyBorder="1" applyAlignment="1">
      <alignment/>
    </xf>
    <xf numFmtId="14" fontId="3" fillId="0" borderId="21" xfId="0" applyNumberFormat="1" applyFont="1" applyBorder="1" applyAlignment="1">
      <alignment horizontal="center"/>
    </xf>
    <xf numFmtId="8" fontId="3" fillId="33" borderId="21" xfId="44" applyFont="1" applyFill="1" applyBorder="1" applyAlignment="1">
      <alignment/>
    </xf>
    <xf numFmtId="8" fontId="3" fillId="0" borderId="26" xfId="44" applyFont="1" applyBorder="1" applyAlignment="1">
      <alignment/>
    </xf>
    <xf numFmtId="8" fontId="3" fillId="0" borderId="21" xfId="44" applyFont="1" applyBorder="1" applyAlignment="1">
      <alignment horizontal="center"/>
    </xf>
    <xf numFmtId="8" fontId="3" fillId="0" borderId="20" xfId="44" applyFont="1" applyBorder="1" applyAlignment="1">
      <alignment horizontal="center"/>
    </xf>
    <xf numFmtId="8" fontId="3" fillId="0" borderId="18" xfId="44" applyFont="1" applyBorder="1" applyAlignment="1">
      <alignment/>
    </xf>
    <xf numFmtId="14" fontId="3" fillId="0" borderId="20" xfId="0" applyNumberFormat="1" applyFont="1" applyBorder="1" applyAlignment="1">
      <alignment horizontal="center"/>
    </xf>
    <xf numFmtId="8" fontId="3" fillId="0" borderId="19" xfId="44" applyFont="1" applyBorder="1" applyAlignment="1">
      <alignment/>
    </xf>
    <xf numFmtId="8" fontId="3" fillId="0" borderId="14" xfId="44" applyFont="1" applyBorder="1" applyAlignment="1">
      <alignment/>
    </xf>
    <xf numFmtId="8" fontId="3" fillId="0" borderId="12" xfId="44" applyFont="1" applyBorder="1" applyAlignment="1">
      <alignment/>
    </xf>
    <xf numFmtId="0" fontId="5" fillId="0" borderId="0" xfId="0" applyFont="1" applyBorder="1" applyAlignment="1">
      <alignment horizontal="right"/>
    </xf>
    <xf numFmtId="8" fontId="3" fillId="0" borderId="26" xfId="0" applyNumberFormat="1" applyFont="1" applyBorder="1" applyAlignment="1">
      <alignment/>
    </xf>
    <xf numFmtId="8" fontId="3" fillId="0" borderId="21" xfId="0" applyNumberFormat="1" applyFont="1" applyBorder="1" applyAlignment="1">
      <alignment horizontal="right"/>
    </xf>
    <xf numFmtId="0" fontId="0" fillId="0" borderId="23" xfId="0" applyBorder="1" applyAlignment="1">
      <alignment horizontal="right"/>
    </xf>
    <xf numFmtId="8" fontId="0" fillId="34" borderId="20" xfId="0" applyNumberFormat="1" applyFill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8" fontId="0" fillId="34" borderId="14" xfId="0" applyNumberFormat="1" applyFill="1" applyBorder="1" applyAlignment="1">
      <alignment/>
    </xf>
    <xf numFmtId="8" fontId="0" fillId="33" borderId="19" xfId="44" applyFont="1" applyFill="1" applyBorder="1" applyAlignment="1">
      <alignment/>
    </xf>
    <xf numFmtId="8" fontId="0" fillId="34" borderId="21" xfId="44" applyFont="1" applyFill="1" applyBorder="1" applyAlignment="1">
      <alignment/>
    </xf>
    <xf numFmtId="8" fontId="0" fillId="34" borderId="20" xfId="44" applyFont="1" applyFill="1" applyBorder="1" applyAlignment="1">
      <alignment/>
    </xf>
    <xf numFmtId="8" fontId="0" fillId="34" borderId="19" xfId="0" applyNumberFormat="1" applyFill="1" applyBorder="1" applyAlignment="1">
      <alignment/>
    </xf>
    <xf numFmtId="0" fontId="3" fillId="0" borderId="11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8" fontId="3" fillId="0" borderId="21" xfId="44" applyFont="1" applyBorder="1" applyAlignment="1">
      <alignment horizontal="right"/>
    </xf>
    <xf numFmtId="8" fontId="3" fillId="0" borderId="12" xfId="44" applyFont="1" applyBorder="1" applyAlignment="1">
      <alignment horizontal="right"/>
    </xf>
    <xf numFmtId="8" fontId="3" fillId="0" borderId="16" xfId="44" applyFont="1" applyBorder="1" applyAlignment="1">
      <alignment horizontal="right"/>
    </xf>
    <xf numFmtId="8" fontId="3" fillId="33" borderId="12" xfId="44" applyFont="1" applyFill="1" applyBorder="1" applyAlignment="1">
      <alignment horizontal="right"/>
    </xf>
    <xf numFmtId="8" fontId="3" fillId="33" borderId="16" xfId="44" applyFont="1" applyFill="1" applyBorder="1" applyAlignment="1">
      <alignment horizontal="right"/>
    </xf>
    <xf numFmtId="8" fontId="3" fillId="33" borderId="18" xfId="44" applyFont="1" applyFill="1" applyBorder="1" applyAlignment="1">
      <alignment horizontal="right"/>
    </xf>
    <xf numFmtId="8" fontId="3" fillId="33" borderId="19" xfId="44" applyFont="1" applyFill="1" applyBorder="1" applyAlignment="1">
      <alignment horizontal="right"/>
    </xf>
    <xf numFmtId="8" fontId="3" fillId="33" borderId="20" xfId="44" applyFont="1" applyFill="1" applyBorder="1" applyAlignment="1">
      <alignment horizontal="right"/>
    </xf>
    <xf numFmtId="8" fontId="3" fillId="0" borderId="18" xfId="44" applyFont="1" applyBorder="1" applyAlignment="1">
      <alignment horizontal="right"/>
    </xf>
    <xf numFmtId="8" fontId="3" fillId="0" borderId="20" xfId="44" applyFont="1" applyBorder="1" applyAlignment="1">
      <alignment horizontal="right"/>
    </xf>
    <xf numFmtId="8" fontId="3" fillId="0" borderId="26" xfId="44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0" applyNumberFormat="1" applyFont="1" applyAlignment="1">
      <alignment horizontal="right"/>
    </xf>
    <xf numFmtId="44" fontId="3" fillId="0" borderId="10" xfId="0" applyNumberFormat="1" applyFont="1" applyBorder="1" applyAlignment="1">
      <alignment horizontal="right"/>
    </xf>
    <xf numFmtId="44" fontId="3" fillId="0" borderId="29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left"/>
    </xf>
    <xf numFmtId="8" fontId="0" fillId="0" borderId="17" xfId="44" applyFont="1" applyBorder="1" applyAlignment="1">
      <alignment/>
    </xf>
    <xf numFmtId="8" fontId="0" fillId="0" borderId="12" xfId="44" applyFont="1" applyBorder="1" applyAlignment="1">
      <alignment/>
    </xf>
    <xf numFmtId="8" fontId="0" fillId="33" borderId="17" xfId="44" applyFont="1" applyFill="1" applyBorder="1" applyAlignment="1">
      <alignment/>
    </xf>
    <xf numFmtId="8" fontId="0" fillId="33" borderId="12" xfId="44" applyFont="1" applyFill="1" applyBorder="1" applyAlignment="1">
      <alignment/>
    </xf>
    <xf numFmtId="8" fontId="0" fillId="33" borderId="13" xfId="44" applyFont="1" applyFill="1" applyBorder="1" applyAlignment="1">
      <alignment/>
    </xf>
    <xf numFmtId="8" fontId="0" fillId="33" borderId="16" xfId="44" applyFont="1" applyFill="1" applyBorder="1" applyAlignment="1">
      <alignment/>
    </xf>
    <xf numFmtId="8" fontId="0" fillId="34" borderId="13" xfId="0" applyNumberFormat="1" applyFill="1" applyBorder="1" applyAlignment="1">
      <alignment/>
    </xf>
    <xf numFmtId="0" fontId="0" fillId="34" borderId="16" xfId="0" applyFill="1" applyBorder="1" applyAlignment="1">
      <alignment/>
    </xf>
    <xf numFmtId="8" fontId="0" fillId="33" borderId="30" xfId="44" applyFont="1" applyFill="1" applyBorder="1" applyAlignment="1">
      <alignment/>
    </xf>
    <xf numFmtId="8" fontId="0" fillId="33" borderId="31" xfId="44" applyFont="1" applyFill="1" applyBorder="1" applyAlignment="1">
      <alignment/>
    </xf>
    <xf numFmtId="8" fontId="0" fillId="0" borderId="24" xfId="44" applyFont="1" applyBorder="1" applyAlignment="1">
      <alignment/>
    </xf>
    <xf numFmtId="8" fontId="0" fillId="0" borderId="22" xfId="44" applyFont="1" applyBorder="1" applyAlignment="1">
      <alignment/>
    </xf>
    <xf numFmtId="8" fontId="0" fillId="33" borderId="15" xfId="44" applyFont="1" applyFill="1" applyBorder="1" applyAlignment="1">
      <alignment/>
    </xf>
    <xf numFmtId="8" fontId="0" fillId="33" borderId="14" xfId="44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5" xfId="0" applyNumberFormat="1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2" xfId="0" applyFont="1" applyBorder="1" applyAlignment="1">
      <alignment/>
    </xf>
    <xf numFmtId="8" fontId="3" fillId="0" borderId="18" xfId="44" applyFont="1" applyBorder="1" applyAlignment="1">
      <alignment/>
    </xf>
    <xf numFmtId="8" fontId="3" fillId="0" borderId="20" xfId="44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6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2" width="40.00390625" style="0" bestFit="1" customWidth="1"/>
  </cols>
  <sheetData>
    <row r="2" spans="1:2" ht="12.75">
      <c r="A2" t="s">
        <v>146</v>
      </c>
      <c r="B2" s="213" t="s">
        <v>182</v>
      </c>
    </row>
    <row r="3" ht="12.75">
      <c r="B3" s="213"/>
    </row>
    <row r="4" spans="1:2" ht="12.75">
      <c r="A4" t="s">
        <v>149</v>
      </c>
      <c r="B4" s="213" t="s">
        <v>183</v>
      </c>
    </row>
    <row r="5" spans="1:2" ht="12.75">
      <c r="A5" t="s">
        <v>150</v>
      </c>
      <c r="B5" s="213" t="s">
        <v>151</v>
      </c>
    </row>
    <row r="6" ht="12.75">
      <c r="B6" s="213"/>
    </row>
    <row r="7" spans="1:2" ht="12.75">
      <c r="A7" t="s">
        <v>148</v>
      </c>
      <c r="B7" s="230">
        <v>42735</v>
      </c>
    </row>
    <row r="8" ht="12.75">
      <c r="B8" s="214"/>
    </row>
    <row r="10" ht="12.75">
      <c r="A10" t="s">
        <v>147</v>
      </c>
    </row>
    <row r="11" ht="12.75">
      <c r="A11" t="s">
        <v>161</v>
      </c>
    </row>
    <row r="13" ht="12.75">
      <c r="A13" s="216" t="s">
        <v>158</v>
      </c>
    </row>
    <row r="14" ht="12.75">
      <c r="A14" s="218" t="s">
        <v>152</v>
      </c>
    </row>
    <row r="15" ht="12.75">
      <c r="A15" t="s">
        <v>157</v>
      </c>
    </row>
    <row r="16" ht="12.75">
      <c r="A16" s="217"/>
    </row>
    <row r="17" ht="12.75">
      <c r="A17" t="s">
        <v>153</v>
      </c>
    </row>
    <row r="18" ht="12.75">
      <c r="A18" t="s">
        <v>154</v>
      </c>
    </row>
    <row r="19" ht="12.75">
      <c r="A19" t="s">
        <v>155</v>
      </c>
    </row>
    <row r="20" ht="12.75">
      <c r="A20" t="s">
        <v>156</v>
      </c>
    </row>
    <row r="21" ht="12.75">
      <c r="A21" t="s">
        <v>159</v>
      </c>
    </row>
    <row r="23" ht="12.75">
      <c r="A23" t="s">
        <v>160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11.7109375" style="219" customWidth="1"/>
    <col min="2" max="2" width="46.57421875" style="223" customWidth="1"/>
    <col min="3" max="3" width="12.8515625" style="221" customWidth="1"/>
    <col min="4" max="4" width="16.421875" style="227" customWidth="1"/>
    <col min="5" max="16384" width="9.140625" style="219" customWidth="1"/>
  </cols>
  <sheetData>
    <row r="1" spans="1:4" ht="12.75">
      <c r="A1" s="276" t="str">
        <f>+Introduction!B2</f>
        <v>Insert Soil Conservation District Name</v>
      </c>
      <c r="B1" s="276"/>
      <c r="C1" s="276"/>
      <c r="D1" s="276"/>
    </row>
    <row r="2" spans="1:4" ht="12.75">
      <c r="A2" s="276" t="str">
        <f>TEXT(Introduction!B7,"mmmm dd, yyyy")</f>
        <v>December 31, 2016</v>
      </c>
      <c r="B2" s="276"/>
      <c r="C2" s="276"/>
      <c r="D2" s="276"/>
    </row>
    <row r="3" spans="1:4" ht="12.75">
      <c r="A3" s="276" t="s">
        <v>162</v>
      </c>
      <c r="B3" s="276"/>
      <c r="C3" s="276"/>
      <c r="D3" s="276"/>
    </row>
    <row r="6" ht="12.75">
      <c r="A6" s="219" t="s">
        <v>164</v>
      </c>
    </row>
    <row r="8" spans="1:4" ht="12.75">
      <c r="A8" s="220" t="s">
        <v>169</v>
      </c>
      <c r="B8" s="222" t="s">
        <v>173</v>
      </c>
      <c r="C8" s="220" t="s">
        <v>174</v>
      </c>
      <c r="D8" s="228" t="s">
        <v>175</v>
      </c>
    </row>
    <row r="9" ht="12.75">
      <c r="A9" s="221"/>
    </row>
    <row r="10" ht="12.75">
      <c r="A10" s="221"/>
    </row>
    <row r="11" ht="12.75">
      <c r="A11" s="221"/>
    </row>
    <row r="12" ht="12.75">
      <c r="A12" s="221"/>
    </row>
    <row r="13" ht="12.75">
      <c r="A13" s="221"/>
    </row>
    <row r="14" spans="1:4" ht="13.5" thickBot="1">
      <c r="A14" s="226"/>
      <c r="B14" s="225" t="s">
        <v>176</v>
      </c>
      <c r="D14" s="229">
        <f>SUM(D9:D13)</f>
        <v>0</v>
      </c>
    </row>
    <row r="15" ht="13.5" thickTop="1">
      <c r="A15" s="221"/>
    </row>
    <row r="17" ht="12.75">
      <c r="A17" s="219" t="s">
        <v>165</v>
      </c>
    </row>
    <row r="19" spans="1:4" ht="12.75">
      <c r="A19" s="220" t="s">
        <v>169</v>
      </c>
      <c r="B19" s="222" t="s">
        <v>181</v>
      </c>
      <c r="C19" s="220"/>
      <c r="D19" s="228" t="s">
        <v>180</v>
      </c>
    </row>
    <row r="20" ht="12.75">
      <c r="A20" s="221"/>
    </row>
    <row r="21" ht="12.75">
      <c r="A21" s="221"/>
    </row>
    <row r="22" ht="12.75">
      <c r="A22" s="221"/>
    </row>
    <row r="23" ht="12.75">
      <c r="A23" s="221"/>
    </row>
    <row r="24" ht="12.75">
      <c r="A24" s="221"/>
    </row>
    <row r="25" spans="1:4" ht="13.5" thickBot="1">
      <c r="A25" s="226"/>
      <c r="B25" s="225" t="s">
        <v>177</v>
      </c>
      <c r="D25" s="229">
        <f>SUM(D20:D24)</f>
        <v>0</v>
      </c>
    </row>
    <row r="26" ht="13.5" thickTop="1"/>
    <row r="28" ht="12.75">
      <c r="A28" s="219" t="s">
        <v>166</v>
      </c>
    </row>
    <row r="30" spans="1:4" ht="12.75">
      <c r="A30" s="220" t="s">
        <v>169</v>
      </c>
      <c r="B30" s="222" t="s">
        <v>181</v>
      </c>
      <c r="C30" s="220"/>
      <c r="D30" s="228" t="s">
        <v>180</v>
      </c>
    </row>
    <row r="31" ht="12.75">
      <c r="A31" s="221"/>
    </row>
    <row r="32" ht="12.75">
      <c r="A32" s="221"/>
    </row>
    <row r="33" ht="12.75">
      <c r="A33" s="221"/>
    </row>
    <row r="34" ht="12.75">
      <c r="A34" s="221"/>
    </row>
    <row r="35" ht="12.75">
      <c r="A35" s="221"/>
    </row>
    <row r="36" spans="1:4" ht="13.5" thickBot="1">
      <c r="A36" s="226"/>
      <c r="B36" s="225" t="s">
        <v>178</v>
      </c>
      <c r="D36" s="229">
        <f>SUM(D31:D35)</f>
        <v>0</v>
      </c>
    </row>
    <row r="37" spans="1:3" ht="13.5" thickTop="1">
      <c r="A37" s="224"/>
      <c r="B37" s="225"/>
      <c r="C37" s="226"/>
    </row>
    <row r="39" ht="12.75">
      <c r="A39" s="219" t="s">
        <v>167</v>
      </c>
    </row>
    <row r="41" spans="1:4" ht="12.75">
      <c r="A41" s="220" t="s">
        <v>169</v>
      </c>
      <c r="B41" s="222" t="s">
        <v>173</v>
      </c>
      <c r="C41" s="220" t="s">
        <v>174</v>
      </c>
      <c r="D41" s="228" t="s">
        <v>175</v>
      </c>
    </row>
    <row r="42" ht="12.75">
      <c r="A42" s="221"/>
    </row>
    <row r="43" ht="12.75">
      <c r="A43" s="221"/>
    </row>
    <row r="44" ht="12.75">
      <c r="A44" s="221"/>
    </row>
    <row r="45" ht="12.75">
      <c r="A45" s="221"/>
    </row>
    <row r="46" ht="12.75">
      <c r="A46" s="221"/>
    </row>
    <row r="47" spans="1:4" ht="13.5" thickBot="1">
      <c r="A47" s="226"/>
      <c r="B47" s="225" t="s">
        <v>179</v>
      </c>
      <c r="D47" s="229">
        <f>SUM(D42:D46)</f>
        <v>0</v>
      </c>
    </row>
    <row r="48" ht="13.5" thickTop="1"/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r:id="rId1"/>
  <rowBreaks count="4" manualBreakCount="4">
    <brk id="14" max="255" man="1"/>
    <brk id="25" max="255" man="1"/>
    <brk id="36" max="255" man="1"/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3" max="3" width="11.8515625" style="0" customWidth="1"/>
    <col min="4" max="4" width="31.140625" style="0" customWidth="1"/>
    <col min="5" max="5" width="3.7109375" style="0" customWidth="1"/>
    <col min="6" max="6" width="14.140625" style="0" customWidth="1"/>
    <col min="7" max="7" width="1.7109375" style="0" customWidth="1"/>
    <col min="8" max="8" width="3.8515625" style="0" customWidth="1"/>
    <col min="9" max="9" width="16.28125" style="0" customWidth="1"/>
  </cols>
  <sheetData>
    <row r="1" spans="1:9" ht="9" customHeight="1">
      <c r="A1" s="99"/>
      <c r="B1" s="100"/>
      <c r="C1" s="100"/>
      <c r="D1" s="100"/>
      <c r="E1" s="100"/>
      <c r="F1" s="100"/>
      <c r="G1" s="100"/>
      <c r="H1" s="100"/>
      <c r="I1" s="101"/>
    </row>
    <row r="2" spans="1:9" ht="21.75" customHeight="1">
      <c r="A2" s="245" t="str">
        <f>+Introduction!B2</f>
        <v>Insert Soil Conservation District Name</v>
      </c>
      <c r="B2" s="246"/>
      <c r="C2" s="246"/>
      <c r="D2" s="246"/>
      <c r="E2" s="246"/>
      <c r="F2" s="246"/>
      <c r="G2" s="246"/>
      <c r="H2" s="246"/>
      <c r="I2" s="247"/>
    </row>
    <row r="3" spans="1:9" ht="12.75">
      <c r="A3" s="251"/>
      <c r="B3" s="249"/>
      <c r="C3" s="249"/>
      <c r="D3" s="249"/>
      <c r="E3" s="249"/>
      <c r="F3" s="249"/>
      <c r="G3" s="249"/>
      <c r="H3" s="249"/>
      <c r="I3" s="250"/>
    </row>
    <row r="4" spans="1:9" ht="19.5" customHeight="1">
      <c r="A4" s="245" t="str">
        <f>+Introduction!B4&amp;", ND  "&amp;+Introduction!B5</f>
        <v>Insert City, ND  Insert Zip Code</v>
      </c>
      <c r="B4" s="246"/>
      <c r="C4" s="246"/>
      <c r="D4" s="246"/>
      <c r="E4" s="246"/>
      <c r="F4" s="246"/>
      <c r="G4" s="246"/>
      <c r="H4" s="246"/>
      <c r="I4" s="247"/>
    </row>
    <row r="5" spans="1:9" ht="9.75" customHeight="1">
      <c r="A5" s="159"/>
      <c r="B5" s="142"/>
      <c r="C5" s="142"/>
      <c r="D5" s="142"/>
      <c r="E5" s="142"/>
      <c r="F5" s="142"/>
      <c r="G5" s="142"/>
      <c r="H5" s="142"/>
      <c r="I5" s="144"/>
    </row>
    <row r="6" spans="1:9" ht="9.75" customHeight="1">
      <c r="A6" s="143"/>
      <c r="B6" s="125"/>
      <c r="C6" s="125"/>
      <c r="D6" s="125"/>
      <c r="E6" s="125"/>
      <c r="F6" s="125"/>
      <c r="G6" s="125"/>
      <c r="H6" s="125"/>
      <c r="I6" s="126"/>
    </row>
    <row r="7" spans="1:9" ht="12.75" customHeight="1">
      <c r="A7" s="245" t="s">
        <v>67</v>
      </c>
      <c r="B7" s="246"/>
      <c r="C7" s="246"/>
      <c r="D7" s="246"/>
      <c r="E7" s="246"/>
      <c r="F7" s="246"/>
      <c r="G7" s="246"/>
      <c r="H7" s="246"/>
      <c r="I7" s="247"/>
    </row>
    <row r="8" spans="1:9" ht="12.75" customHeight="1">
      <c r="A8" s="248" t="str">
        <f>TEXT(Introduction!B7,"mmmm dd, yyyy")</f>
        <v>December 31, 2016</v>
      </c>
      <c r="B8" s="249"/>
      <c r="C8" s="249"/>
      <c r="D8" s="249"/>
      <c r="E8" s="249"/>
      <c r="F8" s="249"/>
      <c r="G8" s="249"/>
      <c r="H8" s="249"/>
      <c r="I8" s="250"/>
    </row>
    <row r="9" spans="1:9" ht="14.25" customHeight="1">
      <c r="A9" s="131" t="s">
        <v>83</v>
      </c>
      <c r="B9" s="96"/>
      <c r="C9" s="96"/>
      <c r="D9" s="96"/>
      <c r="E9" s="98"/>
      <c r="F9" s="96"/>
      <c r="G9" s="96"/>
      <c r="H9" s="96"/>
      <c r="I9" s="103"/>
    </row>
    <row r="10" spans="1:9" ht="7.5" customHeight="1">
      <c r="A10" s="105"/>
      <c r="B10" s="106"/>
      <c r="C10" s="106"/>
      <c r="D10" s="106"/>
      <c r="E10" s="152"/>
      <c r="F10" s="162"/>
      <c r="G10" s="127"/>
      <c r="H10" s="162"/>
      <c r="I10" s="132"/>
    </row>
    <row r="11" spans="1:9" ht="12.75">
      <c r="A11" s="131" t="s">
        <v>145</v>
      </c>
      <c r="B11" s="107"/>
      <c r="C11" s="107"/>
      <c r="D11" s="107"/>
      <c r="E11" s="153"/>
      <c r="F11" s="252"/>
      <c r="G11" s="253"/>
      <c r="H11" s="163"/>
      <c r="I11" s="148"/>
    </row>
    <row r="12" spans="1:9" ht="19.5" customHeight="1">
      <c r="A12" s="134">
        <v>1</v>
      </c>
      <c r="B12" s="104" t="s">
        <v>68</v>
      </c>
      <c r="C12" s="97"/>
      <c r="D12" s="191" t="s">
        <v>138</v>
      </c>
      <c r="E12" s="109"/>
      <c r="F12" s="241">
        <f>5!H27</f>
        <v>0</v>
      </c>
      <c r="G12" s="242"/>
      <c r="H12" s="164"/>
      <c r="I12" s="146"/>
    </row>
    <row r="13" spans="1:9" ht="19.5" customHeight="1">
      <c r="A13" s="134">
        <v>2</v>
      </c>
      <c r="B13" s="104" t="s">
        <v>69</v>
      </c>
      <c r="C13" s="97"/>
      <c r="D13" s="191" t="s">
        <v>139</v>
      </c>
      <c r="E13" s="109"/>
      <c r="F13" s="241">
        <f>6!G18</f>
        <v>0</v>
      </c>
      <c r="G13" s="242"/>
      <c r="H13" s="165"/>
      <c r="I13" s="149"/>
    </row>
    <row r="14" spans="1:9" ht="19.5" customHeight="1">
      <c r="A14" s="134">
        <v>3</v>
      </c>
      <c r="B14" s="104" t="s">
        <v>70</v>
      </c>
      <c r="C14" s="97"/>
      <c r="D14" s="97"/>
      <c r="E14" s="109"/>
      <c r="F14" s="241">
        <v>0</v>
      </c>
      <c r="G14" s="242"/>
      <c r="H14" s="165"/>
      <c r="I14" s="149"/>
    </row>
    <row r="15" spans="1:9" ht="19.5" customHeight="1">
      <c r="A15" s="134">
        <v>4</v>
      </c>
      <c r="B15" s="104" t="s">
        <v>14</v>
      </c>
      <c r="C15" s="97"/>
      <c r="D15" s="191" t="s">
        <v>140</v>
      </c>
      <c r="E15" s="109"/>
      <c r="F15" s="241">
        <f>6!G30</f>
        <v>0</v>
      </c>
      <c r="G15" s="242"/>
      <c r="H15" s="165"/>
      <c r="I15" s="149"/>
    </row>
    <row r="16" spans="1:9" ht="19.5" customHeight="1">
      <c r="A16" s="134">
        <v>5</v>
      </c>
      <c r="B16" s="104" t="s">
        <v>71</v>
      </c>
      <c r="C16" s="97"/>
      <c r="D16" s="97"/>
      <c r="E16" s="109"/>
      <c r="F16" s="241"/>
      <c r="G16" s="242"/>
      <c r="H16" s="165"/>
      <c r="I16" s="149"/>
    </row>
    <row r="17" spans="1:9" ht="19.5" customHeight="1">
      <c r="A17" s="134">
        <v>6</v>
      </c>
      <c r="B17" s="99"/>
      <c r="C17" s="100"/>
      <c r="D17" s="100"/>
      <c r="E17" s="109"/>
      <c r="F17" s="241"/>
      <c r="G17" s="242"/>
      <c r="H17" s="165"/>
      <c r="I17" s="149"/>
    </row>
    <row r="18" spans="1:9" ht="19.5" customHeight="1">
      <c r="A18" s="134">
        <v>7</v>
      </c>
      <c r="B18" s="100" t="s">
        <v>142</v>
      </c>
      <c r="C18" s="100"/>
      <c r="D18" s="100"/>
      <c r="E18" s="110"/>
      <c r="F18" s="243"/>
      <c r="G18" s="244"/>
      <c r="H18" s="165"/>
      <c r="I18" s="195">
        <f>SUM(F12:G17)</f>
        <v>0</v>
      </c>
    </row>
    <row r="19" spans="1:9" ht="9" customHeight="1">
      <c r="A19" s="99"/>
      <c r="B19" s="100"/>
      <c r="C19" s="100"/>
      <c r="D19" s="100"/>
      <c r="E19" s="108"/>
      <c r="F19" s="150"/>
      <c r="G19" s="138"/>
      <c r="H19" s="139"/>
      <c r="I19" s="146"/>
    </row>
    <row r="20" spans="1:9" ht="12.75" customHeight="1">
      <c r="A20" s="131" t="s">
        <v>129</v>
      </c>
      <c r="B20" s="96"/>
      <c r="C20" s="96"/>
      <c r="D20" s="96"/>
      <c r="E20" s="109"/>
      <c r="F20" s="150"/>
      <c r="G20" s="138"/>
      <c r="H20" s="140"/>
      <c r="I20" s="149"/>
    </row>
    <row r="21" spans="1:9" ht="19.5" customHeight="1">
      <c r="A21" s="134">
        <v>8</v>
      </c>
      <c r="B21" s="104" t="s">
        <v>74</v>
      </c>
      <c r="C21" s="97"/>
      <c r="D21" s="97"/>
      <c r="E21" s="108"/>
      <c r="F21" s="241"/>
      <c r="G21" s="242"/>
      <c r="H21" s="111"/>
      <c r="I21" s="196"/>
    </row>
    <row r="22" spans="1:9" ht="19.5" customHeight="1">
      <c r="A22" s="134">
        <v>9</v>
      </c>
      <c r="B22" s="104" t="s">
        <v>72</v>
      </c>
      <c r="C22" s="97"/>
      <c r="D22" s="97"/>
      <c r="E22" s="109"/>
      <c r="F22" s="241"/>
      <c r="G22" s="242"/>
      <c r="H22" s="111"/>
      <c r="I22" s="196"/>
    </row>
    <row r="23" spans="1:9" ht="19.5" customHeight="1">
      <c r="A23" s="134">
        <v>10</v>
      </c>
      <c r="B23" s="104" t="s">
        <v>73</v>
      </c>
      <c r="C23" s="97"/>
      <c r="D23" s="97"/>
      <c r="E23" s="109"/>
      <c r="F23" s="241"/>
      <c r="G23" s="242"/>
      <c r="H23" s="111"/>
      <c r="I23" s="196"/>
    </row>
    <row r="24" spans="1:9" ht="19.5" customHeight="1">
      <c r="A24" s="137">
        <v>11</v>
      </c>
      <c r="B24" s="104" t="s">
        <v>141</v>
      </c>
      <c r="C24" s="97"/>
      <c r="D24" s="97"/>
      <c r="E24" s="109"/>
      <c r="F24" s="233"/>
      <c r="G24" s="234"/>
      <c r="H24" s="111"/>
      <c r="I24" s="198">
        <f>SUM(F21:G23)</f>
        <v>0</v>
      </c>
    </row>
    <row r="25" spans="1:9" ht="19.5" customHeight="1" thickBot="1">
      <c r="A25" s="137">
        <v>12</v>
      </c>
      <c r="B25" s="68" t="s">
        <v>126</v>
      </c>
      <c r="C25" s="96"/>
      <c r="D25" s="96"/>
      <c r="E25" s="110"/>
      <c r="F25" s="239"/>
      <c r="G25" s="240"/>
      <c r="H25" s="130"/>
      <c r="I25" s="197">
        <f>SUM(I24,I18)</f>
        <v>0</v>
      </c>
    </row>
    <row r="26" spans="1:9" ht="7.5" customHeight="1" thickTop="1">
      <c r="A26" s="151"/>
      <c r="B26" s="111"/>
      <c r="C26" s="111"/>
      <c r="D26" s="111"/>
      <c r="E26" s="116"/>
      <c r="F26" s="111"/>
      <c r="G26" s="111"/>
      <c r="H26" s="111"/>
      <c r="I26" s="116"/>
    </row>
    <row r="27" spans="1:9" ht="9" customHeight="1">
      <c r="A27" s="112"/>
      <c r="B27" s="113"/>
      <c r="C27" s="113"/>
      <c r="D27" s="113"/>
      <c r="E27" s="112"/>
      <c r="F27" s="145"/>
      <c r="G27" s="139"/>
      <c r="H27" s="139"/>
      <c r="I27" s="146"/>
    </row>
    <row r="28" spans="1:9" ht="12.75">
      <c r="A28" s="131" t="s">
        <v>84</v>
      </c>
      <c r="B28" s="115"/>
      <c r="C28" s="115"/>
      <c r="D28" s="115"/>
      <c r="E28" s="160"/>
      <c r="F28" s="150"/>
      <c r="G28" s="138"/>
      <c r="H28" s="138"/>
      <c r="I28" s="149"/>
    </row>
    <row r="29" spans="1:9" ht="9" customHeight="1">
      <c r="A29" s="99"/>
      <c r="B29" s="100"/>
      <c r="C29" s="100"/>
      <c r="D29" s="100"/>
      <c r="E29" s="102"/>
      <c r="F29" s="150"/>
      <c r="G29" s="138"/>
      <c r="H29" s="138"/>
      <c r="I29" s="149"/>
    </row>
    <row r="30" spans="1:9" ht="12.75" customHeight="1">
      <c r="A30" s="131" t="s">
        <v>85</v>
      </c>
      <c r="B30" s="96"/>
      <c r="C30" s="96"/>
      <c r="D30" s="96"/>
      <c r="E30" s="102"/>
      <c r="F30" s="147"/>
      <c r="G30" s="140"/>
      <c r="H30" s="140"/>
      <c r="I30" s="149"/>
    </row>
    <row r="31" spans="1:9" ht="19.5" customHeight="1">
      <c r="A31" s="134">
        <v>13</v>
      </c>
      <c r="B31" s="104" t="s">
        <v>75</v>
      </c>
      <c r="C31" s="97"/>
      <c r="D31" s="97"/>
      <c r="E31" s="108"/>
      <c r="F31" s="231">
        <v>0</v>
      </c>
      <c r="G31" s="232"/>
      <c r="H31" s="133"/>
      <c r="I31" s="141"/>
    </row>
    <row r="32" spans="1:9" ht="19.5" customHeight="1">
      <c r="A32" s="134">
        <v>14</v>
      </c>
      <c r="B32" s="104" t="s">
        <v>76</v>
      </c>
      <c r="C32" s="97"/>
      <c r="D32" s="97"/>
      <c r="E32" s="109"/>
      <c r="F32" s="231">
        <v>0</v>
      </c>
      <c r="G32" s="232"/>
      <c r="H32" s="133"/>
      <c r="I32" s="141"/>
    </row>
    <row r="33" spans="1:9" ht="19.5" customHeight="1">
      <c r="A33" s="134">
        <v>15</v>
      </c>
      <c r="B33" s="104" t="s">
        <v>77</v>
      </c>
      <c r="C33" s="97"/>
      <c r="D33" s="97"/>
      <c r="E33" s="109"/>
      <c r="F33" s="231">
        <v>0</v>
      </c>
      <c r="G33" s="232"/>
      <c r="H33" s="133"/>
      <c r="I33" s="141"/>
    </row>
    <row r="34" spans="1:9" ht="19.5" customHeight="1">
      <c r="A34" s="134">
        <v>16</v>
      </c>
      <c r="B34" s="104" t="s">
        <v>78</v>
      </c>
      <c r="C34" s="97"/>
      <c r="D34" s="97"/>
      <c r="E34" s="109"/>
      <c r="F34" s="231">
        <v>0</v>
      </c>
      <c r="G34" s="232"/>
      <c r="H34" s="133"/>
      <c r="I34" s="141"/>
    </row>
    <row r="35" spans="1:9" ht="19.5" customHeight="1">
      <c r="A35" s="135">
        <v>17</v>
      </c>
      <c r="B35" s="104"/>
      <c r="C35" s="97"/>
      <c r="D35" s="97"/>
      <c r="E35" s="109"/>
      <c r="F35" s="231"/>
      <c r="G35" s="232"/>
      <c r="H35" s="133"/>
      <c r="I35" s="141"/>
    </row>
    <row r="36" spans="1:9" ht="19.5" customHeight="1">
      <c r="A36" s="137">
        <v>18</v>
      </c>
      <c r="B36" s="114" t="s">
        <v>127</v>
      </c>
      <c r="C36" s="96"/>
      <c r="D36" s="96"/>
      <c r="E36" s="110"/>
      <c r="F36" s="233"/>
      <c r="G36" s="234"/>
      <c r="H36" s="128"/>
      <c r="I36" s="192">
        <f>SUM(F31:G35)</f>
        <v>0</v>
      </c>
    </row>
    <row r="37" spans="1:9" ht="7.5" customHeight="1">
      <c r="A37" s="99"/>
      <c r="B37" s="100"/>
      <c r="C37" s="100"/>
      <c r="D37" s="100"/>
      <c r="E37" s="108"/>
      <c r="F37" s="150"/>
      <c r="G37" s="138"/>
      <c r="H37" s="138"/>
      <c r="I37" s="149"/>
    </row>
    <row r="38" spans="1:9" ht="12.75">
      <c r="A38" s="131" t="s">
        <v>86</v>
      </c>
      <c r="B38" s="96"/>
      <c r="C38" s="96"/>
      <c r="D38" s="96"/>
      <c r="E38" s="110"/>
      <c r="F38" s="147"/>
      <c r="G38" s="140"/>
      <c r="H38" s="140"/>
      <c r="I38" s="149"/>
    </row>
    <row r="39" spans="1:9" ht="19.5" customHeight="1">
      <c r="A39" s="134">
        <v>19</v>
      </c>
      <c r="B39" s="104" t="s">
        <v>79</v>
      </c>
      <c r="C39" s="97"/>
      <c r="D39" s="97"/>
      <c r="E39" s="108"/>
      <c r="F39" s="237">
        <f>I24</f>
        <v>0</v>
      </c>
      <c r="G39" s="238"/>
      <c r="H39" s="132"/>
      <c r="I39" s="196"/>
    </row>
    <row r="40" spans="1:9" ht="19.5" customHeight="1">
      <c r="A40" s="134">
        <v>20</v>
      </c>
      <c r="B40" s="104" t="s">
        <v>80</v>
      </c>
      <c r="C40" s="97"/>
      <c r="D40" s="97"/>
      <c r="E40" s="109"/>
      <c r="F40" s="231">
        <f>4!C19</f>
        <v>0</v>
      </c>
      <c r="G40" s="232"/>
      <c r="H40" s="133"/>
      <c r="I40" s="141"/>
    </row>
    <row r="41" spans="1:9" ht="19.5" customHeight="1">
      <c r="A41" s="134">
        <v>21</v>
      </c>
      <c r="B41" s="104" t="s">
        <v>81</v>
      </c>
      <c r="C41" s="97"/>
      <c r="D41" s="97"/>
      <c r="E41" s="109"/>
      <c r="F41" s="231">
        <v>0</v>
      </c>
      <c r="G41" s="232"/>
      <c r="H41" s="133"/>
      <c r="I41" s="141"/>
    </row>
    <row r="42" spans="1:9" ht="19.5" customHeight="1">
      <c r="A42" s="134">
        <v>22</v>
      </c>
      <c r="B42" s="104" t="s">
        <v>82</v>
      </c>
      <c r="C42" s="97"/>
      <c r="D42" s="97"/>
      <c r="E42" s="109"/>
      <c r="F42" s="231">
        <f>4!C18</f>
        <v>0</v>
      </c>
      <c r="G42" s="232"/>
      <c r="H42" s="133"/>
      <c r="I42" s="141"/>
    </row>
    <row r="43" spans="1:9" ht="19.5" customHeight="1">
      <c r="A43" s="137">
        <v>23</v>
      </c>
      <c r="B43" s="68" t="s">
        <v>128</v>
      </c>
      <c r="C43" s="96"/>
      <c r="D43" s="96"/>
      <c r="E43" s="109"/>
      <c r="F43" s="233"/>
      <c r="G43" s="234"/>
      <c r="H43" s="133"/>
      <c r="I43" s="199">
        <f>SUM(F39:G42)</f>
        <v>0</v>
      </c>
    </row>
    <row r="44" spans="1:10" ht="19.5" customHeight="1" thickBot="1">
      <c r="A44" s="137">
        <v>24</v>
      </c>
      <c r="B44" s="68" t="s">
        <v>124</v>
      </c>
      <c r="C44" s="96"/>
      <c r="D44" s="96"/>
      <c r="E44" s="110"/>
      <c r="F44" s="235"/>
      <c r="G44" s="236"/>
      <c r="H44" s="136"/>
      <c r="I44" s="168">
        <f>SUM(I43,I36)</f>
        <v>0</v>
      </c>
      <c r="J44" s="167"/>
    </row>
    <row r="45" spans="1:9" ht="19.5" customHeight="1" thickTop="1">
      <c r="A45" s="68"/>
      <c r="B45" s="96" t="s">
        <v>125</v>
      </c>
      <c r="C45" s="96"/>
      <c r="D45" s="96"/>
      <c r="E45" s="96"/>
      <c r="F45" s="129"/>
      <c r="G45" s="129"/>
      <c r="H45" s="129"/>
      <c r="I45" s="130"/>
    </row>
  </sheetData>
  <sheetProtection/>
  <mergeCells count="30">
    <mergeCell ref="A7:I7"/>
    <mergeCell ref="A8:I8"/>
    <mergeCell ref="A3:I3"/>
    <mergeCell ref="A2:I2"/>
    <mergeCell ref="F11:G11"/>
    <mergeCell ref="A4:I4"/>
    <mergeCell ref="F12:G12"/>
    <mergeCell ref="F21:G21"/>
    <mergeCell ref="F22:G22"/>
    <mergeCell ref="F17:G17"/>
    <mergeCell ref="F18:G18"/>
    <mergeCell ref="F13:G13"/>
    <mergeCell ref="F14:G14"/>
    <mergeCell ref="F15:G15"/>
    <mergeCell ref="F16:G16"/>
    <mergeCell ref="F33:G33"/>
    <mergeCell ref="F25:G25"/>
    <mergeCell ref="F34:G34"/>
    <mergeCell ref="F35:G35"/>
    <mergeCell ref="F23:G23"/>
    <mergeCell ref="F24:G24"/>
    <mergeCell ref="F31:G31"/>
    <mergeCell ref="F32:G32"/>
    <mergeCell ref="F42:G42"/>
    <mergeCell ref="F43:G43"/>
    <mergeCell ref="F44:G44"/>
    <mergeCell ref="F36:G36"/>
    <mergeCell ref="F40:G40"/>
    <mergeCell ref="F39:G39"/>
    <mergeCell ref="F41:G41"/>
  </mergeCells>
  <printOptions horizontalCentered="1"/>
  <pageMargins left="0.5" right="0.5" top="0.5" bottom="0.3" header="0.5" footer="0.3"/>
  <pageSetup horizontalDpi="600" verticalDpi="600" orientation="portrait" r:id="rId1"/>
  <headerFooter alignWithMargins="0">
    <oddHeader xml:space="preserve">&amp;R Form 53  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="140" zoomScaleNormal="140" zoomScalePageLayoutView="0" workbookViewId="0" topLeftCell="A20">
      <selection activeCell="C23" sqref="C23"/>
    </sheetView>
  </sheetViews>
  <sheetFormatPr defaultColWidth="9.140625" defaultRowHeight="12.75"/>
  <cols>
    <col min="1" max="1" width="4.7109375" style="3" customWidth="1"/>
    <col min="2" max="2" width="34.7109375" style="2" customWidth="1"/>
    <col min="3" max="6" width="14.7109375" style="2" customWidth="1"/>
    <col min="7" max="16384" width="9.140625" style="2" customWidth="1"/>
  </cols>
  <sheetData>
    <row r="1" spans="1:6" ht="18.75" customHeight="1">
      <c r="A1" s="27"/>
      <c r="B1" s="20"/>
      <c r="C1" s="10"/>
      <c r="D1" s="10"/>
      <c r="E1" s="10"/>
      <c r="F1" s="37"/>
    </row>
    <row r="2" spans="1:6" ht="15.75" customHeight="1">
      <c r="A2" s="28"/>
      <c r="B2" s="254" t="str">
        <f>+Introduction!B2</f>
        <v>Insert Soil Conservation District Name</v>
      </c>
      <c r="C2" s="254"/>
      <c r="D2" s="254"/>
      <c r="E2" s="254"/>
      <c r="F2" s="255"/>
    </row>
    <row r="3" spans="1:6" ht="18.75" customHeight="1">
      <c r="A3" s="29"/>
      <c r="B3" s="7"/>
      <c r="C3" s="7"/>
      <c r="D3" s="7"/>
      <c r="E3" s="7"/>
      <c r="F3" s="38"/>
    </row>
    <row r="4" spans="1:6" ht="15.75" customHeight="1">
      <c r="A4" s="28" t="s">
        <v>35</v>
      </c>
      <c r="B4" s="40"/>
      <c r="C4" s="19" t="s">
        <v>39</v>
      </c>
      <c r="D4" s="194" t="s">
        <v>36</v>
      </c>
      <c r="E4" s="17"/>
      <c r="F4" s="13"/>
    </row>
    <row r="5" spans="1:6" ht="15.75" customHeight="1">
      <c r="A5" s="29"/>
      <c r="B5" s="201" t="str">
        <f>+Introduction!B4</f>
        <v>Insert City</v>
      </c>
      <c r="C5" s="12" t="s">
        <v>143</v>
      </c>
      <c r="D5" s="256" t="str">
        <f>+Introduction!B5</f>
        <v>Insert Zip Code</v>
      </c>
      <c r="E5" s="257"/>
      <c r="F5" s="16"/>
    </row>
    <row r="6" spans="1:6" ht="18.75" customHeight="1">
      <c r="A6" s="27"/>
      <c r="B6" s="18"/>
      <c r="C6" s="1"/>
      <c r="D6" s="1"/>
      <c r="E6" s="18"/>
      <c r="F6" s="17"/>
    </row>
    <row r="7" spans="1:6" ht="12.75">
      <c r="A7" s="254" t="s">
        <v>87</v>
      </c>
      <c r="B7" s="254"/>
      <c r="C7" s="254"/>
      <c r="D7" s="254"/>
      <c r="E7" s="254"/>
      <c r="F7" s="255"/>
    </row>
    <row r="8" spans="1:6" ht="12.75">
      <c r="A8" s="254" t="s">
        <v>88</v>
      </c>
      <c r="B8" s="254"/>
      <c r="C8" s="254"/>
      <c r="D8" s="254"/>
      <c r="E8" s="254"/>
      <c r="F8" s="255"/>
    </row>
    <row r="9" spans="1:6" ht="12.75">
      <c r="A9" s="254" t="s">
        <v>0</v>
      </c>
      <c r="B9" s="254"/>
      <c r="C9" s="254"/>
      <c r="D9" s="254"/>
      <c r="E9" s="254"/>
      <c r="F9" s="255"/>
    </row>
    <row r="10" spans="1:6" ht="12.75">
      <c r="A10" s="254" t="str">
        <f>"FOR THE YEAR ENDED "&amp;TEXT(Introduction!B7,"mmmm dd, yyyy")</f>
        <v>FOR THE YEAR ENDED December 31, 2016</v>
      </c>
      <c r="B10" s="254"/>
      <c r="C10" s="254"/>
      <c r="D10" s="254"/>
      <c r="E10" s="254"/>
      <c r="F10" s="255"/>
    </row>
    <row r="11" spans="1:6" ht="18.75" customHeight="1">
      <c r="A11" s="29"/>
      <c r="B11" s="7"/>
      <c r="C11" s="7"/>
      <c r="D11" s="7"/>
      <c r="E11" s="7"/>
      <c r="F11" s="16"/>
    </row>
    <row r="12" spans="1:6" ht="12.75">
      <c r="A12" s="27"/>
      <c r="B12" s="10"/>
      <c r="C12" s="154"/>
      <c r="D12" s="154"/>
      <c r="E12" s="154"/>
      <c r="F12" s="154"/>
    </row>
    <row r="13" spans="1:6" ht="12.75">
      <c r="A13" s="28"/>
      <c r="B13" s="5"/>
      <c r="C13" s="155" t="s">
        <v>1</v>
      </c>
      <c r="D13" s="155" t="s">
        <v>2</v>
      </c>
      <c r="E13" s="156"/>
      <c r="F13" s="156"/>
    </row>
    <row r="14" spans="1:6" ht="12.75">
      <c r="A14" s="29"/>
      <c r="B14" s="5"/>
      <c r="C14" s="157" t="s">
        <v>3</v>
      </c>
      <c r="D14" s="157" t="s">
        <v>4</v>
      </c>
      <c r="E14" s="157" t="s">
        <v>4</v>
      </c>
      <c r="F14" s="157" t="s">
        <v>4</v>
      </c>
    </row>
    <row r="15" spans="1:6" ht="12.75" customHeight="1">
      <c r="A15" s="27"/>
      <c r="B15" s="23"/>
      <c r="C15" s="76"/>
      <c r="D15" s="76"/>
      <c r="E15" s="76"/>
      <c r="F15" s="77"/>
    </row>
    <row r="16" spans="1:6" ht="12.75" customHeight="1">
      <c r="A16" s="29"/>
      <c r="B16" s="158" t="s">
        <v>89</v>
      </c>
      <c r="C16" s="78"/>
      <c r="D16" s="78"/>
      <c r="E16" s="78"/>
      <c r="F16" s="79"/>
    </row>
    <row r="17" spans="1:6" ht="21" customHeight="1">
      <c r="A17" s="30">
        <v>25</v>
      </c>
      <c r="B17" s="33" t="s">
        <v>90</v>
      </c>
      <c r="C17" s="166">
        <f>SUM(D17:F17)</f>
        <v>0</v>
      </c>
      <c r="D17" s="166"/>
      <c r="E17" s="166"/>
      <c r="F17" s="169"/>
    </row>
    <row r="18" spans="1:6" ht="21" customHeight="1">
      <c r="A18" s="30">
        <v>26</v>
      </c>
      <c r="B18" s="4" t="s">
        <v>91</v>
      </c>
      <c r="C18" s="166">
        <f aca="true" t="shared" si="0" ref="C18:C36">SUM(D18:F18)</f>
        <v>0</v>
      </c>
      <c r="D18" s="170"/>
      <c r="E18" s="170"/>
      <c r="F18" s="169"/>
    </row>
    <row r="19" spans="1:6" ht="21" customHeight="1">
      <c r="A19" s="30">
        <v>27</v>
      </c>
      <c r="B19" s="4" t="s">
        <v>134</v>
      </c>
      <c r="C19" s="166">
        <f t="shared" si="0"/>
        <v>0</v>
      </c>
      <c r="D19" s="170"/>
      <c r="E19" s="170"/>
      <c r="F19" s="169"/>
    </row>
    <row r="20" spans="1:6" ht="21" customHeight="1">
      <c r="A20" s="24">
        <v>28</v>
      </c>
      <c r="B20" s="32" t="s">
        <v>92</v>
      </c>
      <c r="C20" s="166">
        <f t="shared" si="0"/>
        <v>0</v>
      </c>
      <c r="D20" s="171"/>
      <c r="E20" s="171"/>
      <c r="F20" s="172"/>
    </row>
    <row r="21" spans="1:6" ht="21" customHeight="1">
      <c r="A21" s="30">
        <v>29</v>
      </c>
      <c r="B21" s="36" t="s">
        <v>93</v>
      </c>
      <c r="C21" s="166">
        <f t="shared" si="0"/>
        <v>0</v>
      </c>
      <c r="D21" s="170"/>
      <c r="E21" s="170"/>
      <c r="F21" s="169"/>
    </row>
    <row r="22" spans="1:6" ht="21" customHeight="1">
      <c r="A22" s="30">
        <v>30</v>
      </c>
      <c r="B22" s="36" t="s">
        <v>94</v>
      </c>
      <c r="C22" s="166">
        <f t="shared" si="0"/>
        <v>0</v>
      </c>
      <c r="D22" s="170"/>
      <c r="E22" s="170"/>
      <c r="F22" s="169"/>
    </row>
    <row r="23" spans="1:6" ht="21" customHeight="1">
      <c r="A23" s="30">
        <v>31</v>
      </c>
      <c r="B23" s="32" t="s">
        <v>95</v>
      </c>
      <c r="C23" s="166">
        <f t="shared" si="0"/>
        <v>0</v>
      </c>
      <c r="D23" s="171"/>
      <c r="E23" s="171"/>
      <c r="F23" s="172"/>
    </row>
    <row r="24" spans="1:6" ht="21" customHeight="1">
      <c r="A24" s="30">
        <v>32</v>
      </c>
      <c r="B24" s="36" t="s">
        <v>96</v>
      </c>
      <c r="C24" s="166">
        <f t="shared" si="0"/>
        <v>0</v>
      </c>
      <c r="D24" s="170"/>
      <c r="E24" s="170"/>
      <c r="F24" s="166"/>
    </row>
    <row r="25" spans="1:6" ht="21" customHeight="1">
      <c r="A25" s="30">
        <v>33</v>
      </c>
      <c r="B25" s="33" t="s">
        <v>190</v>
      </c>
      <c r="C25" s="166">
        <f t="shared" si="0"/>
        <v>0</v>
      </c>
      <c r="D25" s="170"/>
      <c r="E25" s="170"/>
      <c r="F25" s="170"/>
    </row>
    <row r="26" spans="1:6" ht="21" customHeight="1">
      <c r="A26" s="30">
        <v>34</v>
      </c>
      <c r="B26" s="33" t="s">
        <v>97</v>
      </c>
      <c r="C26" s="166">
        <f t="shared" si="0"/>
        <v>0</v>
      </c>
      <c r="D26" s="170"/>
      <c r="E26" s="170"/>
      <c r="F26" s="170"/>
    </row>
    <row r="27" spans="1:6" ht="21" customHeight="1">
      <c r="A27" s="30">
        <v>35</v>
      </c>
      <c r="B27" s="32" t="s">
        <v>98</v>
      </c>
      <c r="C27" s="166">
        <f t="shared" si="0"/>
        <v>0</v>
      </c>
      <c r="D27" s="171"/>
      <c r="E27" s="171"/>
      <c r="F27" s="171"/>
    </row>
    <row r="28" spans="1:6" ht="21" customHeight="1">
      <c r="A28" s="30">
        <v>36</v>
      </c>
      <c r="B28" s="36"/>
      <c r="C28" s="166">
        <f t="shared" si="0"/>
        <v>0</v>
      </c>
      <c r="D28" s="170"/>
      <c r="E28" s="170"/>
      <c r="F28" s="169"/>
    </row>
    <row r="29" spans="1:6" ht="21" customHeight="1">
      <c r="A29" s="30">
        <v>37</v>
      </c>
      <c r="B29" s="36"/>
      <c r="C29" s="166">
        <f t="shared" si="0"/>
        <v>0</v>
      </c>
      <c r="D29" s="170"/>
      <c r="E29" s="170"/>
      <c r="F29" s="169"/>
    </row>
    <row r="30" spans="1:6" ht="21" customHeight="1">
      <c r="A30" s="30">
        <v>38</v>
      </c>
      <c r="B30" s="277" t="s">
        <v>191</v>
      </c>
      <c r="C30" s="166">
        <f t="shared" si="0"/>
        <v>0</v>
      </c>
      <c r="D30" s="171"/>
      <c r="E30" s="171"/>
      <c r="F30" s="172"/>
    </row>
    <row r="31" spans="1:6" ht="21" customHeight="1">
      <c r="A31" s="30">
        <v>39</v>
      </c>
      <c r="B31" s="36"/>
      <c r="C31" s="166">
        <f t="shared" si="0"/>
        <v>0</v>
      </c>
      <c r="D31" s="170"/>
      <c r="E31" s="170"/>
      <c r="F31" s="166"/>
    </row>
    <row r="32" spans="1:6" ht="21" customHeight="1">
      <c r="A32" s="30">
        <v>40</v>
      </c>
      <c r="B32" s="33"/>
      <c r="C32" s="166">
        <f t="shared" si="0"/>
        <v>0</v>
      </c>
      <c r="D32" s="170"/>
      <c r="E32" s="170"/>
      <c r="F32" s="170"/>
    </row>
    <row r="33" spans="1:6" ht="21" customHeight="1">
      <c r="A33" s="30">
        <v>41</v>
      </c>
      <c r="B33" s="32"/>
      <c r="C33" s="166">
        <f t="shared" si="0"/>
        <v>0</v>
      </c>
      <c r="D33" s="171"/>
      <c r="E33" s="171"/>
      <c r="F33" s="171"/>
    </row>
    <row r="34" spans="1:6" ht="21" customHeight="1">
      <c r="A34" s="30">
        <v>42</v>
      </c>
      <c r="B34" s="35"/>
      <c r="C34" s="166">
        <f t="shared" si="0"/>
        <v>0</v>
      </c>
      <c r="D34" s="173"/>
      <c r="E34" s="173"/>
      <c r="F34" s="173"/>
    </row>
    <row r="35" spans="1:6" ht="21" customHeight="1">
      <c r="A35" s="30">
        <v>43</v>
      </c>
      <c r="B35" s="33"/>
      <c r="C35" s="166">
        <f t="shared" si="0"/>
        <v>0</v>
      </c>
      <c r="D35" s="170"/>
      <c r="E35" s="170"/>
      <c r="F35" s="170"/>
    </row>
    <row r="36" spans="1:6" ht="21" customHeight="1">
      <c r="A36" s="30">
        <v>44</v>
      </c>
      <c r="B36" s="36"/>
      <c r="C36" s="166">
        <f t="shared" si="0"/>
        <v>0</v>
      </c>
      <c r="D36" s="166"/>
      <c r="E36" s="166"/>
      <c r="F36" s="170"/>
    </row>
    <row r="37" spans="1:6" ht="21" customHeight="1">
      <c r="A37" s="30">
        <v>45</v>
      </c>
      <c r="B37" s="85" t="s">
        <v>99</v>
      </c>
      <c r="C37" s="166">
        <f>SUM(C17:C36)-C30</f>
        <v>0</v>
      </c>
      <c r="D37" s="166">
        <f>SUM(D17:D36)</f>
        <v>0</v>
      </c>
      <c r="E37" s="166">
        <f>SUM(E17:E36)</f>
        <v>0</v>
      </c>
      <c r="F37" s="166">
        <f>SUM(F17:F36)</f>
        <v>0</v>
      </c>
    </row>
    <row r="38" ht="12.75" customHeight="1"/>
    <row r="39" ht="12.75" customHeight="1"/>
  </sheetData>
  <sheetProtection/>
  <mergeCells count="6">
    <mergeCell ref="A10:F10"/>
    <mergeCell ref="D5:E5"/>
    <mergeCell ref="B2:F2"/>
    <mergeCell ref="A7:F7"/>
    <mergeCell ref="A8:F8"/>
    <mergeCell ref="A9:F9"/>
  </mergeCells>
  <printOptions/>
  <pageMargins left="0.5" right="0.25" top="0.75" bottom="0.5" header="0.5" footer="0.5"/>
  <pageSetup horizontalDpi="300" verticalDpi="300" orientation="portrait" r:id="rId1"/>
  <headerFooter alignWithMargins="0">
    <oddHeader>&amp;RForm 30</oddHeader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showGridLines="0"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34.7109375" style="2" customWidth="1"/>
    <col min="3" max="6" width="14.7109375" style="2" customWidth="1"/>
    <col min="7" max="16384" width="9.140625" style="2" customWidth="1"/>
  </cols>
  <sheetData>
    <row r="1" spans="1:6" ht="14.25" customHeight="1">
      <c r="A1" s="27"/>
      <c r="B1" s="20"/>
      <c r="C1" s="10"/>
      <c r="D1" s="10"/>
      <c r="E1" s="10"/>
      <c r="F1" s="37"/>
    </row>
    <row r="2" spans="1:6" ht="12.75" customHeight="1">
      <c r="A2" s="28"/>
      <c r="B2" s="254" t="str">
        <f>+Introduction!B2</f>
        <v>Insert Soil Conservation District Name</v>
      </c>
      <c r="C2" s="254"/>
      <c r="D2" s="254"/>
      <c r="E2" s="254"/>
      <c r="F2" s="255"/>
    </row>
    <row r="3" spans="1:6" ht="12.75" customHeight="1">
      <c r="A3" s="29"/>
      <c r="B3" s="7"/>
      <c r="C3" s="7"/>
      <c r="D3" s="7"/>
      <c r="E3" s="7"/>
      <c r="F3" s="38"/>
    </row>
    <row r="4" spans="1:6" ht="12.75" customHeight="1">
      <c r="A4" s="28" t="s">
        <v>35</v>
      </c>
      <c r="B4" s="40"/>
      <c r="C4" s="19" t="s">
        <v>39</v>
      </c>
      <c r="D4" s="194" t="s">
        <v>36</v>
      </c>
      <c r="E4" s="17"/>
      <c r="F4" s="13"/>
    </row>
    <row r="5" spans="1:6" ht="12.75" customHeight="1">
      <c r="A5" s="29"/>
      <c r="B5" s="193" t="str">
        <f>+Introduction!B4</f>
        <v>Insert City</v>
      </c>
      <c r="C5" s="12" t="s">
        <v>143</v>
      </c>
      <c r="D5" s="256" t="str">
        <f>+Introduction!B5</f>
        <v>Insert Zip Code</v>
      </c>
      <c r="E5" s="257"/>
      <c r="F5" s="16"/>
    </row>
    <row r="6" spans="1:6" ht="12.75">
      <c r="A6" s="27"/>
      <c r="B6" s="18"/>
      <c r="C6" s="1"/>
      <c r="D6" s="18"/>
      <c r="E6" s="18"/>
      <c r="F6" s="17"/>
    </row>
    <row r="7" spans="1:6" ht="12.75">
      <c r="A7" s="254" t="s">
        <v>87</v>
      </c>
      <c r="B7" s="254"/>
      <c r="C7" s="254"/>
      <c r="D7" s="254"/>
      <c r="E7" s="254"/>
      <c r="F7" s="255"/>
    </row>
    <row r="8" spans="1:6" ht="12.75">
      <c r="A8" s="254" t="s">
        <v>88</v>
      </c>
      <c r="B8" s="254"/>
      <c r="C8" s="254"/>
      <c r="D8" s="254"/>
      <c r="E8" s="254"/>
      <c r="F8" s="255"/>
    </row>
    <row r="9" spans="1:6" ht="12.75">
      <c r="A9" s="254" t="s">
        <v>0</v>
      </c>
      <c r="B9" s="254"/>
      <c r="C9" s="254"/>
      <c r="D9" s="254"/>
      <c r="E9" s="254"/>
      <c r="F9" s="255"/>
    </row>
    <row r="10" spans="1:6" ht="12.75">
      <c r="A10" s="254" t="str">
        <f>"FOR THE YEAR ENDED "&amp;TEXT(Introduction!B7,"mmmm dd, yyyy")</f>
        <v>FOR THE YEAR ENDED December 31, 2016</v>
      </c>
      <c r="B10" s="254"/>
      <c r="C10" s="254"/>
      <c r="D10" s="254"/>
      <c r="E10" s="254"/>
      <c r="F10" s="255"/>
    </row>
    <row r="11" spans="1:6" ht="12.75">
      <c r="A11" s="29"/>
      <c r="B11" s="7"/>
      <c r="C11" s="7"/>
      <c r="D11" s="7"/>
      <c r="E11" s="7"/>
      <c r="F11" s="16"/>
    </row>
    <row r="12" spans="1:6" ht="12.75">
      <c r="A12" s="27"/>
      <c r="B12" s="10"/>
      <c r="C12" s="154"/>
      <c r="D12" s="154"/>
      <c r="E12" s="154"/>
      <c r="F12" s="154"/>
    </row>
    <row r="13" spans="1:6" ht="12.75">
      <c r="A13" s="28"/>
      <c r="B13" s="5"/>
      <c r="C13" s="155" t="s">
        <v>1</v>
      </c>
      <c r="D13" s="155" t="s">
        <v>2</v>
      </c>
      <c r="E13" s="156"/>
      <c r="F13" s="156"/>
    </row>
    <row r="14" spans="1:6" ht="12.75">
      <c r="A14" s="29"/>
      <c r="B14" s="5"/>
      <c r="C14" s="157" t="s">
        <v>3</v>
      </c>
      <c r="D14" s="157" t="s">
        <v>4</v>
      </c>
      <c r="E14" s="157" t="s">
        <v>4</v>
      </c>
      <c r="F14" s="157" t="s">
        <v>4</v>
      </c>
    </row>
    <row r="15" spans="1:6" ht="12.75" customHeight="1">
      <c r="A15" s="27"/>
      <c r="B15" s="23"/>
      <c r="C15" s="76"/>
      <c r="D15" s="76"/>
      <c r="E15" s="76"/>
      <c r="F15" s="77"/>
    </row>
    <row r="16" spans="1:6" ht="12.75" customHeight="1">
      <c r="A16" s="29"/>
      <c r="B16" s="158" t="s">
        <v>100</v>
      </c>
      <c r="C16" s="78"/>
      <c r="D16" s="78"/>
      <c r="E16" s="78"/>
      <c r="F16" s="79"/>
    </row>
    <row r="17" spans="1:6" ht="17.25" customHeight="1">
      <c r="A17" s="30">
        <v>46</v>
      </c>
      <c r="B17" s="33" t="s">
        <v>101</v>
      </c>
      <c r="C17" s="166">
        <f>SUM(D17:F17)</f>
        <v>0</v>
      </c>
      <c r="D17" s="166"/>
      <c r="E17" s="166"/>
      <c r="F17" s="169"/>
    </row>
    <row r="18" spans="1:6" ht="17.25" customHeight="1">
      <c r="A18" s="30">
        <v>47</v>
      </c>
      <c r="B18" s="4" t="s">
        <v>102</v>
      </c>
      <c r="C18" s="166">
        <f aca="true" t="shared" si="0" ref="C18:C40">SUM(D18:F18)</f>
        <v>0</v>
      </c>
      <c r="D18" s="170"/>
      <c r="E18" s="170"/>
      <c r="F18" s="169"/>
    </row>
    <row r="19" spans="1:6" ht="17.25" customHeight="1">
      <c r="A19" s="30">
        <v>48</v>
      </c>
      <c r="B19" s="4" t="s">
        <v>103</v>
      </c>
      <c r="C19" s="166">
        <f t="shared" si="0"/>
        <v>0</v>
      </c>
      <c r="D19" s="170"/>
      <c r="E19" s="170"/>
      <c r="F19" s="169"/>
    </row>
    <row r="20" spans="1:6" ht="17.25" customHeight="1">
      <c r="A20" s="30">
        <v>49</v>
      </c>
      <c r="B20" s="36" t="s">
        <v>104</v>
      </c>
      <c r="C20" s="166">
        <f t="shared" si="0"/>
        <v>0</v>
      </c>
      <c r="D20" s="170"/>
      <c r="E20" s="170"/>
      <c r="F20" s="169"/>
    </row>
    <row r="21" spans="1:6" ht="17.25" customHeight="1">
      <c r="A21" s="30">
        <v>50</v>
      </c>
      <c r="B21" s="36" t="s">
        <v>105</v>
      </c>
      <c r="C21" s="166">
        <f t="shared" si="0"/>
        <v>0</v>
      </c>
      <c r="D21" s="170"/>
      <c r="E21" s="170"/>
      <c r="F21" s="169"/>
    </row>
    <row r="22" spans="1:6" ht="17.25" customHeight="1">
      <c r="A22" s="30">
        <v>51</v>
      </c>
      <c r="B22" s="36" t="s">
        <v>106</v>
      </c>
      <c r="C22" s="166">
        <f t="shared" si="0"/>
        <v>0</v>
      </c>
      <c r="D22" s="170"/>
      <c r="E22" s="170"/>
      <c r="F22" s="166"/>
    </row>
    <row r="23" spans="1:6" ht="17.25" customHeight="1">
      <c r="A23" s="30">
        <v>52</v>
      </c>
      <c r="B23" s="33" t="s">
        <v>107</v>
      </c>
      <c r="C23" s="166">
        <f t="shared" si="0"/>
        <v>0</v>
      </c>
      <c r="D23" s="170"/>
      <c r="E23" s="170"/>
      <c r="F23" s="170"/>
    </row>
    <row r="24" spans="1:6" ht="17.25" customHeight="1">
      <c r="A24" s="30">
        <v>53</v>
      </c>
      <c r="B24" s="33" t="s">
        <v>108</v>
      </c>
      <c r="C24" s="166">
        <f t="shared" si="0"/>
        <v>0</v>
      </c>
      <c r="D24" s="170"/>
      <c r="E24" s="170"/>
      <c r="F24" s="170"/>
    </row>
    <row r="25" spans="1:6" ht="17.25" customHeight="1">
      <c r="A25" s="30">
        <v>54</v>
      </c>
      <c r="B25" s="36" t="s">
        <v>26</v>
      </c>
      <c r="C25" s="166">
        <f t="shared" si="0"/>
        <v>0</v>
      </c>
      <c r="D25" s="170"/>
      <c r="E25" s="170"/>
      <c r="F25" s="169"/>
    </row>
    <row r="26" spans="1:6" ht="17.25" customHeight="1">
      <c r="A26" s="30">
        <v>55</v>
      </c>
      <c r="B26" s="36" t="s">
        <v>109</v>
      </c>
      <c r="C26" s="166">
        <f t="shared" si="0"/>
        <v>0</v>
      </c>
      <c r="D26" s="170"/>
      <c r="E26" s="170"/>
      <c r="F26" s="169"/>
    </row>
    <row r="27" spans="1:6" ht="17.25" customHeight="1">
      <c r="A27" s="30">
        <v>56</v>
      </c>
      <c r="B27" s="36" t="s">
        <v>110</v>
      </c>
      <c r="C27" s="166">
        <f t="shared" si="0"/>
        <v>0</v>
      </c>
      <c r="D27" s="170"/>
      <c r="E27" s="170"/>
      <c r="F27" s="166"/>
    </row>
    <row r="28" spans="1:6" ht="17.25" customHeight="1">
      <c r="A28" s="30">
        <v>57</v>
      </c>
      <c r="B28" s="33" t="s">
        <v>24</v>
      </c>
      <c r="C28" s="166">
        <f t="shared" si="0"/>
        <v>0</v>
      </c>
      <c r="D28" s="170"/>
      <c r="E28" s="170"/>
      <c r="F28" s="170"/>
    </row>
    <row r="29" spans="1:6" ht="17.25" customHeight="1">
      <c r="A29" s="30">
        <v>58</v>
      </c>
      <c r="B29" s="33" t="s">
        <v>111</v>
      </c>
      <c r="C29" s="166">
        <f t="shared" si="0"/>
        <v>0</v>
      </c>
      <c r="D29" s="170"/>
      <c r="E29" s="170"/>
      <c r="F29" s="170"/>
    </row>
    <row r="30" spans="1:6" ht="17.25" customHeight="1">
      <c r="A30" s="30">
        <v>59</v>
      </c>
      <c r="B30" s="36" t="s">
        <v>112</v>
      </c>
      <c r="C30" s="166">
        <f t="shared" si="0"/>
        <v>0</v>
      </c>
      <c r="D30" s="166"/>
      <c r="E30" s="166"/>
      <c r="F30" s="170"/>
    </row>
    <row r="31" spans="1:6" ht="17.25" customHeight="1">
      <c r="A31" s="30">
        <v>60</v>
      </c>
      <c r="B31" s="33" t="s">
        <v>113</v>
      </c>
      <c r="C31" s="166">
        <f t="shared" si="0"/>
        <v>0</v>
      </c>
      <c r="D31" s="170"/>
      <c r="E31" s="170"/>
      <c r="F31" s="170"/>
    </row>
    <row r="32" spans="1:6" ht="17.25" customHeight="1">
      <c r="A32" s="30">
        <v>61</v>
      </c>
      <c r="B32" s="33" t="s">
        <v>114</v>
      </c>
      <c r="C32" s="166">
        <f t="shared" si="0"/>
        <v>0</v>
      </c>
      <c r="D32" s="170"/>
      <c r="E32" s="170"/>
      <c r="F32" s="170"/>
    </row>
    <row r="33" spans="1:6" ht="17.25" customHeight="1">
      <c r="A33" s="30">
        <v>62</v>
      </c>
      <c r="B33" s="33" t="s">
        <v>115</v>
      </c>
      <c r="C33" s="166">
        <f t="shared" si="0"/>
        <v>0</v>
      </c>
      <c r="D33" s="170"/>
      <c r="E33" s="170"/>
      <c r="F33" s="170"/>
    </row>
    <row r="34" spans="1:6" ht="17.25" customHeight="1">
      <c r="A34" s="30">
        <v>63</v>
      </c>
      <c r="B34" s="33" t="s">
        <v>116</v>
      </c>
      <c r="C34" s="166">
        <f t="shared" si="0"/>
        <v>0</v>
      </c>
      <c r="D34" s="170"/>
      <c r="E34" s="170"/>
      <c r="F34" s="170"/>
    </row>
    <row r="35" spans="1:6" ht="17.25" customHeight="1">
      <c r="A35" s="30">
        <v>64</v>
      </c>
      <c r="B35" s="36" t="s">
        <v>117</v>
      </c>
      <c r="C35" s="166">
        <f t="shared" si="0"/>
        <v>0</v>
      </c>
      <c r="D35" s="170"/>
      <c r="E35" s="170"/>
      <c r="F35" s="170"/>
    </row>
    <row r="36" spans="1:6" ht="17.25" customHeight="1">
      <c r="A36" s="30">
        <v>65</v>
      </c>
      <c r="B36" s="36" t="s">
        <v>118</v>
      </c>
      <c r="C36" s="166">
        <f t="shared" si="0"/>
        <v>0</v>
      </c>
      <c r="D36" s="166"/>
      <c r="E36" s="166"/>
      <c r="F36" s="166"/>
    </row>
    <row r="37" spans="1:6" ht="17.25" customHeight="1">
      <c r="A37" s="30">
        <v>66</v>
      </c>
      <c r="B37" s="36" t="s">
        <v>119</v>
      </c>
      <c r="C37" s="166">
        <f t="shared" si="0"/>
        <v>0</v>
      </c>
      <c r="D37" s="166"/>
      <c r="E37" s="166"/>
      <c r="F37" s="166"/>
    </row>
    <row r="38" spans="1:6" ht="17.25" customHeight="1">
      <c r="A38" s="30">
        <v>67</v>
      </c>
      <c r="B38" s="36" t="s">
        <v>120</v>
      </c>
      <c r="C38" s="166">
        <f t="shared" si="0"/>
        <v>0</v>
      </c>
      <c r="D38" s="166"/>
      <c r="E38" s="166"/>
      <c r="F38" s="166"/>
    </row>
    <row r="39" spans="1:6" ht="17.25" customHeight="1">
      <c r="A39" s="30">
        <v>68</v>
      </c>
      <c r="B39" s="36" t="s">
        <v>25</v>
      </c>
      <c r="C39" s="166">
        <f t="shared" si="0"/>
        <v>0</v>
      </c>
      <c r="D39" s="166"/>
      <c r="E39" s="166"/>
      <c r="F39" s="166"/>
    </row>
    <row r="40" spans="1:6" ht="17.25" customHeight="1">
      <c r="A40" s="30">
        <v>69</v>
      </c>
      <c r="B40" s="36" t="s">
        <v>121</v>
      </c>
      <c r="C40" s="166">
        <f t="shared" si="0"/>
        <v>0</v>
      </c>
      <c r="D40" s="166"/>
      <c r="E40" s="166"/>
      <c r="F40" s="166"/>
    </row>
    <row r="41" spans="1:6" ht="17.25" customHeight="1" thickBot="1">
      <c r="A41" s="30">
        <v>70</v>
      </c>
      <c r="B41" s="30" t="s">
        <v>122</v>
      </c>
      <c r="C41" s="174">
        <f>SUM(C17:C40)</f>
        <v>0</v>
      </c>
      <c r="D41" s="174">
        <f>SUM(D17:D40)</f>
        <v>0</v>
      </c>
      <c r="E41" s="174">
        <f>SUM(E17:E40)</f>
        <v>0</v>
      </c>
      <c r="F41" s="174">
        <f>SUM(F17:F40)</f>
        <v>0</v>
      </c>
    </row>
    <row r="42" ht="12.75" customHeight="1" thickTop="1"/>
    <row r="43" ht="12.75" customHeight="1"/>
  </sheetData>
  <sheetProtection/>
  <mergeCells count="6">
    <mergeCell ref="A10:F10"/>
    <mergeCell ref="D5:E5"/>
    <mergeCell ref="B2:F2"/>
    <mergeCell ref="A7:F7"/>
    <mergeCell ref="A8:F8"/>
    <mergeCell ref="A9:F9"/>
  </mergeCells>
  <printOptions/>
  <pageMargins left="0.5" right="0.25" top="0.75" bottom="0.4" header="0.5" footer="0.4"/>
  <pageSetup firstPageNumber="2" useFirstPageNumber="1" horizontalDpi="120" verticalDpi="120" orientation="portrait" r:id="rId1"/>
  <headerFooter alignWithMargins="0">
    <oddHeader>&amp;RForm 30</oddHeader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="135" zoomScaleNormal="135" zoomScalePageLayoutView="0" workbookViewId="0" topLeftCell="A1">
      <selection activeCell="A1" sqref="A1"/>
    </sheetView>
  </sheetViews>
  <sheetFormatPr defaultColWidth="9.140625" defaultRowHeight="12.75"/>
  <cols>
    <col min="1" max="1" width="4.7109375" style="3" customWidth="1"/>
    <col min="2" max="2" width="35.8515625" style="2" customWidth="1"/>
    <col min="3" max="6" width="14.7109375" style="2" customWidth="1"/>
    <col min="7" max="16384" width="9.140625" style="2" customWidth="1"/>
  </cols>
  <sheetData>
    <row r="1" spans="1:6" ht="15.75" customHeight="1">
      <c r="A1" s="27"/>
      <c r="B1" s="20"/>
      <c r="C1" s="10"/>
      <c r="D1" s="10"/>
      <c r="E1" s="10"/>
      <c r="F1" s="37"/>
    </row>
    <row r="2" spans="1:6" ht="15.75" customHeight="1">
      <c r="A2" s="28"/>
      <c r="B2" s="254" t="str">
        <f>+Introduction!B2</f>
        <v>Insert Soil Conservation District Name</v>
      </c>
      <c r="C2" s="254"/>
      <c r="D2" s="254"/>
      <c r="E2" s="254"/>
      <c r="F2" s="255"/>
    </row>
    <row r="3" spans="1:6" ht="15.75" customHeight="1">
      <c r="A3" s="29"/>
      <c r="B3" s="7"/>
      <c r="C3" s="7"/>
      <c r="D3" s="7"/>
      <c r="E3" s="7"/>
      <c r="F3" s="38"/>
    </row>
    <row r="4" spans="1:6" ht="12.75" customHeight="1">
      <c r="A4" s="28" t="s">
        <v>35</v>
      </c>
      <c r="B4" s="40"/>
      <c r="C4" s="19" t="s">
        <v>39</v>
      </c>
      <c r="D4" s="194" t="s">
        <v>36</v>
      </c>
      <c r="E4" s="17"/>
      <c r="F4" s="13"/>
    </row>
    <row r="5" spans="1:6" ht="15.75" customHeight="1">
      <c r="A5" s="29"/>
      <c r="B5" s="201" t="str">
        <f>+Introduction!B4</f>
        <v>Insert City</v>
      </c>
      <c r="C5" s="12" t="s">
        <v>143</v>
      </c>
      <c r="D5" s="256" t="str">
        <f>+Introduction!B5</f>
        <v>Insert Zip Code</v>
      </c>
      <c r="E5" s="257"/>
      <c r="F5" s="16"/>
    </row>
    <row r="6" spans="1:6" ht="15.75" customHeight="1">
      <c r="A6" s="28"/>
      <c r="B6" s="1"/>
      <c r="C6" s="1"/>
      <c r="D6" s="1"/>
      <c r="E6" s="1"/>
      <c r="F6" s="13"/>
    </row>
    <row r="7" spans="1:6" ht="15.75" customHeight="1">
      <c r="A7" s="254" t="s">
        <v>87</v>
      </c>
      <c r="B7" s="254"/>
      <c r="C7" s="254"/>
      <c r="D7" s="254"/>
      <c r="E7" s="254"/>
      <c r="F7" s="255"/>
    </row>
    <row r="8" spans="1:6" ht="12.75">
      <c r="A8" s="254" t="s">
        <v>88</v>
      </c>
      <c r="B8" s="254"/>
      <c r="C8" s="254"/>
      <c r="D8" s="254"/>
      <c r="E8" s="254"/>
      <c r="F8" s="255"/>
    </row>
    <row r="9" spans="1:6" ht="12.75">
      <c r="A9" s="254" t="s">
        <v>0</v>
      </c>
      <c r="B9" s="254"/>
      <c r="C9" s="254"/>
      <c r="D9" s="254"/>
      <c r="E9" s="254"/>
      <c r="F9" s="255"/>
    </row>
    <row r="10" spans="1:6" ht="12.75">
      <c r="A10" s="254" t="str">
        <f>"FOR THE YEAR ENDED "&amp;TEXT(Introduction!B7,"mmmm dd, yyyy")</f>
        <v>FOR THE YEAR ENDED December 31, 2016</v>
      </c>
      <c r="B10" s="254"/>
      <c r="C10" s="254"/>
      <c r="D10" s="254"/>
      <c r="E10" s="254"/>
      <c r="F10" s="255"/>
    </row>
    <row r="11" spans="1:6" ht="15.75" customHeight="1">
      <c r="A11" s="29"/>
      <c r="B11" s="7"/>
      <c r="C11" s="7"/>
      <c r="D11" s="7"/>
      <c r="E11" s="7"/>
      <c r="F11" s="16"/>
    </row>
    <row r="12" spans="1:6" ht="12.75">
      <c r="A12" s="27"/>
      <c r="B12" s="5"/>
      <c r="C12" s="154"/>
      <c r="D12" s="154"/>
      <c r="E12" s="154"/>
      <c r="F12" s="154"/>
    </row>
    <row r="13" spans="1:6" ht="12.75">
      <c r="A13" s="28"/>
      <c r="B13" s="5"/>
      <c r="C13" s="155" t="s">
        <v>1</v>
      </c>
      <c r="D13" s="155" t="s">
        <v>2</v>
      </c>
      <c r="E13" s="156"/>
      <c r="F13" s="156"/>
    </row>
    <row r="14" spans="1:6" ht="12.75">
      <c r="A14" s="29"/>
      <c r="B14" s="4"/>
      <c r="C14" s="157" t="s">
        <v>3</v>
      </c>
      <c r="D14" s="157" t="s">
        <v>4</v>
      </c>
      <c r="E14" s="157" t="s">
        <v>4</v>
      </c>
      <c r="F14" s="157" t="s">
        <v>4</v>
      </c>
    </row>
    <row r="15" spans="1:6" ht="19.5" customHeight="1">
      <c r="A15" s="30">
        <v>71</v>
      </c>
      <c r="B15" s="33" t="s">
        <v>130</v>
      </c>
      <c r="C15" s="166">
        <f>SUM(D15:F15)</f>
        <v>0</v>
      </c>
      <c r="D15" s="166">
        <f>+2!D37</f>
        <v>0</v>
      </c>
      <c r="E15" s="166">
        <f>+2!E37</f>
        <v>0</v>
      </c>
      <c r="F15" s="169">
        <f>+2!F37</f>
        <v>0</v>
      </c>
    </row>
    <row r="16" spans="1:6" ht="19.5" customHeight="1">
      <c r="A16" s="31">
        <v>72</v>
      </c>
      <c r="B16" s="5" t="s">
        <v>189</v>
      </c>
      <c r="C16" s="166">
        <f aca="true" t="shared" si="0" ref="C16:C21">SUM(D16:F16)</f>
        <v>0</v>
      </c>
      <c r="D16" s="185">
        <f>+3!D41</f>
        <v>0</v>
      </c>
      <c r="E16" s="185">
        <f>+3!E41</f>
        <v>0</v>
      </c>
      <c r="F16" s="186">
        <f>+3!F41</f>
        <v>0</v>
      </c>
    </row>
    <row r="17" spans="1:6" ht="19.5" customHeight="1">
      <c r="A17" s="31">
        <v>73</v>
      </c>
      <c r="B17" s="10" t="s">
        <v>123</v>
      </c>
      <c r="C17" s="183"/>
      <c r="D17" s="183"/>
      <c r="E17" s="183"/>
      <c r="F17" s="187"/>
    </row>
    <row r="18" spans="1:6" ht="14.25" customHeight="1">
      <c r="A18" s="25"/>
      <c r="B18" s="4" t="s">
        <v>131</v>
      </c>
      <c r="C18" s="170">
        <f t="shared" si="0"/>
        <v>0</v>
      </c>
      <c r="D18" s="170">
        <f>+D15-D16</f>
        <v>0</v>
      </c>
      <c r="E18" s="170">
        <f>+E15-E16</f>
        <v>0</v>
      </c>
      <c r="F18" s="170">
        <f>+F15-F16</f>
        <v>0</v>
      </c>
    </row>
    <row r="19" spans="1:6" ht="19.5" customHeight="1">
      <c r="A19" s="25">
        <v>74</v>
      </c>
      <c r="B19" s="33" t="s">
        <v>186</v>
      </c>
      <c r="C19" s="166">
        <f t="shared" si="0"/>
        <v>0</v>
      </c>
      <c r="D19" s="170"/>
      <c r="E19" s="170"/>
      <c r="F19" s="169"/>
    </row>
    <row r="20" spans="1:6" ht="19.5" customHeight="1">
      <c r="A20" s="30">
        <v>75</v>
      </c>
      <c r="B20" s="36" t="s">
        <v>37</v>
      </c>
      <c r="C20" s="166">
        <f t="shared" si="0"/>
        <v>0</v>
      </c>
      <c r="D20" s="170"/>
      <c r="E20" s="170"/>
      <c r="F20" s="166"/>
    </row>
    <row r="21" spans="1:6" ht="19.5" customHeight="1">
      <c r="A21" s="30">
        <v>76</v>
      </c>
      <c r="B21" s="33" t="s">
        <v>38</v>
      </c>
      <c r="C21" s="166">
        <f t="shared" si="0"/>
        <v>0</v>
      </c>
      <c r="D21" s="170"/>
      <c r="E21" s="170"/>
      <c r="F21" s="170"/>
    </row>
    <row r="22" spans="1:6" ht="19.5" customHeight="1" thickBot="1">
      <c r="A22" s="30">
        <v>77</v>
      </c>
      <c r="B22" s="33" t="s">
        <v>187</v>
      </c>
      <c r="C22" s="180">
        <f>SUM(C18:C20)-(C21)</f>
        <v>0</v>
      </c>
      <c r="D22" s="180">
        <f>SUM(D18:D20)-(D21)</f>
        <v>0</v>
      </c>
      <c r="E22" s="180">
        <f>SUM(E18:E20)-(E21)</f>
        <v>0</v>
      </c>
      <c r="F22" s="180">
        <f>SUM(F18:F20)-(F21)</f>
        <v>0</v>
      </c>
    </row>
    <row r="23" spans="1:6" ht="9.75" customHeight="1" thickTop="1">
      <c r="A23" s="8"/>
      <c r="B23" s="5"/>
      <c r="C23" s="5"/>
      <c r="D23" s="5"/>
      <c r="E23" s="5"/>
      <c r="F23" s="5"/>
    </row>
    <row r="24" spans="1:6" s="120" customFormat="1" ht="19.5" customHeight="1">
      <c r="A24" s="117"/>
      <c r="B24" s="118" t="s">
        <v>27</v>
      </c>
      <c r="C24" s="119"/>
      <c r="D24" s="119"/>
      <c r="E24" s="119"/>
      <c r="F24" s="119"/>
    </row>
    <row r="25" spans="1:6" s="120" customFormat="1" ht="19.5" customHeight="1">
      <c r="A25" s="117"/>
      <c r="B25" s="118" t="s">
        <v>188</v>
      </c>
      <c r="C25" s="119"/>
      <c r="D25" s="119"/>
      <c r="E25" s="119"/>
      <c r="F25" s="119"/>
    </row>
    <row r="26" spans="1:6" s="46" customFormat="1" ht="15" customHeight="1">
      <c r="A26" s="43"/>
      <c r="B26" s="44" t="s">
        <v>132</v>
      </c>
      <c r="C26" s="45"/>
      <c r="D26" s="45"/>
      <c r="E26" s="45"/>
      <c r="F26" s="45"/>
    </row>
    <row r="27" spans="1:6" s="46" customFormat="1" ht="15" customHeight="1">
      <c r="A27" s="43"/>
      <c r="B27" s="44" t="s">
        <v>42</v>
      </c>
      <c r="C27" s="45"/>
      <c r="D27" s="45"/>
      <c r="E27" s="45"/>
      <c r="F27" s="45"/>
    </row>
    <row r="28" spans="1:6" s="46" customFormat="1" ht="15" customHeight="1">
      <c r="A28" s="43"/>
      <c r="B28" s="44" t="s">
        <v>40</v>
      </c>
      <c r="C28" s="45"/>
      <c r="D28" s="45"/>
      <c r="E28" s="45"/>
      <c r="F28" s="45"/>
    </row>
    <row r="29" spans="1:6" s="46" customFormat="1" ht="15" customHeight="1">
      <c r="A29" s="43"/>
      <c r="B29" s="44" t="s">
        <v>41</v>
      </c>
      <c r="C29" s="45"/>
      <c r="D29" s="45"/>
      <c r="E29" s="45"/>
      <c r="F29" s="45"/>
    </row>
    <row r="30" spans="1:6" s="46" customFormat="1" ht="15" customHeight="1">
      <c r="A30" s="43"/>
      <c r="B30" s="44" t="s">
        <v>184</v>
      </c>
      <c r="C30" s="45"/>
      <c r="D30" s="45"/>
      <c r="E30" s="45"/>
      <c r="F30" s="45"/>
    </row>
    <row r="31" spans="1:6" s="46" customFormat="1" ht="15" customHeight="1">
      <c r="A31" s="43"/>
      <c r="B31" s="44" t="s">
        <v>185</v>
      </c>
      <c r="C31" s="45"/>
      <c r="D31" s="45"/>
      <c r="E31" s="45"/>
      <c r="F31" s="45"/>
    </row>
    <row r="32" spans="1:6" ht="12" customHeight="1">
      <c r="A32" s="8"/>
      <c r="B32" s="5"/>
      <c r="C32" s="5"/>
      <c r="D32" s="5"/>
      <c r="E32" s="5"/>
      <c r="F32" s="5"/>
    </row>
    <row r="33" ht="15.75" customHeight="1">
      <c r="B33" s="2" t="str">
        <f>"I hereby certify that the annual financial report for the fiscal year ended "&amp;TEXT(Introduction!B7,"mmmm dd, yyyy")&amp;" has been"</f>
        <v>I hereby certify that the annual financial report for the fiscal year ended December 31, 2016 has been</v>
      </c>
    </row>
    <row r="34" spans="2:6" ht="15.75" customHeight="1" thickBot="1">
      <c r="B34" s="6" t="s">
        <v>135</v>
      </c>
      <c r="D34" s="258"/>
      <c r="E34" s="258"/>
      <c r="F34" s="258"/>
    </row>
    <row r="35" ht="15.75" customHeight="1">
      <c r="A35" s="6"/>
    </row>
    <row r="37" spans="2:3" ht="15.75" customHeight="1">
      <c r="B37" s="9" t="s">
        <v>43</v>
      </c>
      <c r="C37" s="2" t="s">
        <v>44</v>
      </c>
    </row>
    <row r="38" ht="15.75" customHeight="1">
      <c r="C38" s="2" t="s">
        <v>136</v>
      </c>
    </row>
    <row r="39" ht="15.75" customHeight="1">
      <c r="C39" s="2" t="s">
        <v>47</v>
      </c>
    </row>
    <row r="40" ht="15.75" customHeight="1">
      <c r="C40" s="2" t="s">
        <v>48</v>
      </c>
    </row>
    <row r="41" ht="15.75" customHeight="1"/>
    <row r="42" spans="2:3" ht="15.75" customHeight="1">
      <c r="B42" s="9"/>
      <c r="C42" s="2" t="s">
        <v>44</v>
      </c>
    </row>
    <row r="43" spans="2:3" ht="15.75" customHeight="1">
      <c r="B43" s="9" t="s">
        <v>45</v>
      </c>
      <c r="C43" s="2" t="s">
        <v>46</v>
      </c>
    </row>
    <row r="44" ht="15.75" customHeight="1">
      <c r="C44" s="2" t="s">
        <v>47</v>
      </c>
    </row>
    <row r="45" ht="15.75" customHeight="1">
      <c r="C45" s="2" t="s">
        <v>48</v>
      </c>
    </row>
  </sheetData>
  <sheetProtection/>
  <mergeCells count="7">
    <mergeCell ref="D34:F34"/>
    <mergeCell ref="D5:E5"/>
    <mergeCell ref="B2:F2"/>
    <mergeCell ref="A7:F7"/>
    <mergeCell ref="A8:F8"/>
    <mergeCell ref="A9:F9"/>
    <mergeCell ref="A10:F10"/>
  </mergeCells>
  <printOptions/>
  <pageMargins left="0.5" right="0.25" top="0.75" bottom="0.25" header="0.5" footer="0.5"/>
  <pageSetup firstPageNumber="3" useFirstPageNumber="1" horizontalDpi="120" verticalDpi="120" orientation="portrait" r:id="rId1"/>
  <headerFooter alignWithMargins="0">
    <oddHeader>&amp;RForm 30</oddHeader>
    <oddFooter>&amp;CPage 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="135" zoomScaleNormal="135" zoomScalePageLayoutView="0" workbookViewId="0" topLeftCell="A1">
      <selection activeCell="A1" sqref="A1"/>
    </sheetView>
  </sheetViews>
  <sheetFormatPr defaultColWidth="14.7109375" defaultRowHeight="12.75"/>
  <cols>
    <col min="1" max="1" width="3.28125" style="3" customWidth="1"/>
    <col min="2" max="2" width="11.7109375" style="2" customWidth="1"/>
    <col min="3" max="3" width="14.7109375" style="2" customWidth="1"/>
    <col min="4" max="4" width="11.7109375" style="2" customWidth="1"/>
    <col min="5" max="5" width="14.7109375" style="2" customWidth="1"/>
    <col min="6" max="6" width="11.7109375" style="2" customWidth="1"/>
    <col min="7" max="7" width="14.7109375" style="2" customWidth="1"/>
    <col min="8" max="8" width="16.7109375" style="2" customWidth="1"/>
    <col min="9" max="16384" width="14.7109375" style="2" customWidth="1"/>
  </cols>
  <sheetData>
    <row r="1" spans="1:8" ht="12.75" customHeight="1">
      <c r="A1" s="27"/>
      <c r="B1" s="20"/>
      <c r="C1" s="10"/>
      <c r="D1" s="10"/>
      <c r="E1" s="10"/>
      <c r="F1" s="121"/>
      <c r="G1" s="10"/>
      <c r="H1" s="37"/>
    </row>
    <row r="2" spans="1:8" ht="12.75" customHeight="1">
      <c r="A2" s="28"/>
      <c r="B2" s="254" t="str">
        <f>+Introduction!B2</f>
        <v>Insert Soil Conservation District Name</v>
      </c>
      <c r="C2" s="254"/>
      <c r="D2" s="254"/>
      <c r="E2" s="254"/>
      <c r="F2" s="254"/>
      <c r="G2" s="254"/>
      <c r="H2" s="255"/>
    </row>
    <row r="3" spans="1:8" ht="7.5" customHeight="1">
      <c r="A3" s="28"/>
      <c r="B3" s="1"/>
      <c r="C3" s="1"/>
      <c r="D3" s="7"/>
      <c r="E3" s="7"/>
      <c r="F3" s="122"/>
      <c r="G3" s="4"/>
      <c r="H3" s="38"/>
    </row>
    <row r="4" spans="1:8" ht="10.5" customHeight="1">
      <c r="A4" s="27" t="s">
        <v>35</v>
      </c>
      <c r="B4" s="40"/>
      <c r="C4" s="11"/>
      <c r="D4" s="123" t="s">
        <v>39</v>
      </c>
      <c r="E4" s="17"/>
      <c r="F4" s="70" t="s">
        <v>36</v>
      </c>
      <c r="H4" s="124"/>
    </row>
    <row r="5" spans="1:8" ht="12.75">
      <c r="A5" s="29"/>
      <c r="B5" s="268" t="str">
        <f>+Introduction!B4</f>
        <v>Insert City</v>
      </c>
      <c r="C5" s="269"/>
      <c r="D5" s="256" t="s">
        <v>143</v>
      </c>
      <c r="E5" s="257"/>
      <c r="F5" s="256" t="str">
        <f>+Introduction!B5</f>
        <v>Insert Zip Code</v>
      </c>
      <c r="G5" s="257"/>
      <c r="H5" s="42"/>
    </row>
    <row r="6" spans="1:8" ht="5.25" customHeight="1">
      <c r="A6" s="28"/>
      <c r="B6" s="1"/>
      <c r="C6" s="1"/>
      <c r="D6" s="18"/>
      <c r="E6" s="18"/>
      <c r="F6" s="18"/>
      <c r="G6" s="1"/>
      <c r="H6" s="17"/>
    </row>
    <row r="7" spans="1:8" ht="12.75">
      <c r="A7" s="28"/>
      <c r="B7" s="47" t="s">
        <v>18</v>
      </c>
      <c r="C7" s="1"/>
      <c r="D7" s="1"/>
      <c r="E7" s="1"/>
      <c r="F7" s="1"/>
      <c r="G7" s="1"/>
      <c r="H7" s="13"/>
    </row>
    <row r="8" spans="1:8" ht="12.75">
      <c r="A8" s="28"/>
      <c r="C8" s="1"/>
      <c r="D8" s="188" t="s">
        <v>5</v>
      </c>
      <c r="E8" s="264" t="str">
        <f>TEXT(Introduction!B7,"mmmm dd, yyyy")</f>
        <v>December 31, 2016</v>
      </c>
      <c r="F8" s="254"/>
      <c r="G8" s="1"/>
      <c r="H8" s="13"/>
    </row>
    <row r="9" spans="1:8" ht="6" customHeight="1">
      <c r="A9" s="28"/>
      <c r="B9" s="1"/>
      <c r="C9" s="1"/>
      <c r="D9" s="1"/>
      <c r="E9" s="1"/>
      <c r="F9" s="7"/>
      <c r="G9" s="7"/>
      <c r="H9" s="16"/>
    </row>
    <row r="10" spans="1:8" ht="12.75" customHeight="1">
      <c r="A10" s="52" t="s">
        <v>49</v>
      </c>
      <c r="B10" s="10"/>
      <c r="C10" s="10"/>
      <c r="D10" s="11"/>
      <c r="E10" s="10" t="s">
        <v>35</v>
      </c>
      <c r="F10" s="11"/>
      <c r="G10" s="5" t="s">
        <v>39</v>
      </c>
      <c r="H10" s="11"/>
    </row>
    <row r="11" spans="1:8" ht="18" customHeight="1">
      <c r="A11" s="29"/>
      <c r="B11" s="265"/>
      <c r="C11" s="265"/>
      <c r="D11" s="266"/>
      <c r="E11" s="261"/>
      <c r="F11" s="263"/>
      <c r="G11" s="261" t="s">
        <v>144</v>
      </c>
      <c r="H11" s="263"/>
    </row>
    <row r="12" spans="1:8" ht="12.75" customHeight="1">
      <c r="A12" s="53" t="s">
        <v>50</v>
      </c>
      <c r="B12" s="5"/>
      <c r="C12" s="5"/>
      <c r="D12" s="21"/>
      <c r="E12" s="5" t="s">
        <v>51</v>
      </c>
      <c r="F12" s="5"/>
      <c r="G12" s="5"/>
      <c r="H12" s="11"/>
    </row>
    <row r="13" spans="1:8" ht="18" customHeight="1">
      <c r="A13" s="29"/>
      <c r="B13" s="262"/>
      <c r="C13" s="262"/>
      <c r="D13" s="263"/>
      <c r="E13" s="256"/>
      <c r="F13" s="267"/>
      <c r="G13" s="267"/>
      <c r="H13" s="34"/>
    </row>
    <row r="14" spans="1:8" ht="19.5" customHeight="1">
      <c r="A14" s="30">
        <v>78</v>
      </c>
      <c r="B14" s="50" t="s">
        <v>19</v>
      </c>
      <c r="C14" s="41"/>
      <c r="D14" s="81"/>
      <c r="E14" s="81"/>
      <c r="F14" s="81"/>
      <c r="G14" s="72"/>
      <c r="H14" s="166">
        <v>0</v>
      </c>
    </row>
    <row r="15" spans="1:8" ht="12.75" customHeight="1">
      <c r="A15" s="31"/>
      <c r="B15" s="51" t="s">
        <v>20</v>
      </c>
      <c r="C15" s="11"/>
      <c r="D15" s="5"/>
      <c r="E15" s="5"/>
      <c r="F15" s="5"/>
      <c r="G15" s="82"/>
      <c r="H15" s="259">
        <v>0</v>
      </c>
    </row>
    <row r="16" spans="1:8" ht="15" customHeight="1">
      <c r="A16" s="25">
        <v>79</v>
      </c>
      <c r="B16" s="22" t="s">
        <v>52</v>
      </c>
      <c r="C16" s="34"/>
      <c r="D16" s="261"/>
      <c r="E16" s="262"/>
      <c r="F16" s="263"/>
      <c r="G16" s="80"/>
      <c r="H16" s="260"/>
    </row>
    <row r="17" spans="1:8" ht="13.5" customHeight="1">
      <c r="A17" s="31"/>
      <c r="B17" s="54" t="s">
        <v>21</v>
      </c>
      <c r="C17" s="11"/>
      <c r="D17" s="83"/>
      <c r="E17" s="83"/>
      <c r="F17" s="83"/>
      <c r="G17" s="83"/>
      <c r="H17" s="77"/>
    </row>
    <row r="18" spans="1:8" ht="15" customHeight="1">
      <c r="A18" s="28"/>
      <c r="B18" s="22" t="s">
        <v>53</v>
      </c>
      <c r="C18" s="34"/>
      <c r="D18" s="78"/>
      <c r="E18" s="78"/>
      <c r="F18" s="78"/>
      <c r="G18" s="78"/>
      <c r="H18" s="79"/>
    </row>
    <row r="19" spans="1:8" ht="16.5" customHeight="1">
      <c r="A19" s="28"/>
      <c r="B19" s="75" t="s">
        <v>54</v>
      </c>
      <c r="C19" s="84" t="s">
        <v>55</v>
      </c>
      <c r="D19" s="75" t="s">
        <v>54</v>
      </c>
      <c r="E19" s="75" t="s">
        <v>55</v>
      </c>
      <c r="F19" s="84" t="s">
        <v>54</v>
      </c>
      <c r="G19" s="85" t="s">
        <v>55</v>
      </c>
      <c r="H19" s="82"/>
    </row>
    <row r="20" spans="1:8" ht="19.5" customHeight="1">
      <c r="A20" s="24"/>
      <c r="B20" s="36"/>
      <c r="C20" s="169"/>
      <c r="D20" s="33"/>
      <c r="E20" s="170"/>
      <c r="F20" s="33"/>
      <c r="G20" s="166"/>
      <c r="H20" s="92"/>
    </row>
    <row r="21" spans="1:8" ht="19.5" customHeight="1">
      <c r="A21" s="28"/>
      <c r="B21" s="36"/>
      <c r="C21" s="169"/>
      <c r="D21" s="33"/>
      <c r="E21" s="170"/>
      <c r="F21" s="33"/>
      <c r="G21" s="170"/>
      <c r="H21" s="92"/>
    </row>
    <row r="22" spans="1:8" ht="19.5" customHeight="1">
      <c r="A22" s="28"/>
      <c r="B22" s="33"/>
      <c r="C22" s="169"/>
      <c r="D22" s="33"/>
      <c r="E22" s="170"/>
      <c r="F22" s="33"/>
      <c r="G22" s="170"/>
      <c r="H22" s="92"/>
    </row>
    <row r="23" spans="1:8" ht="19.5" customHeight="1">
      <c r="A23" s="25"/>
      <c r="B23" s="33"/>
      <c r="C23" s="169"/>
      <c r="D23" s="36"/>
      <c r="E23" s="166"/>
      <c r="F23" s="36"/>
      <c r="G23" s="166"/>
      <c r="H23" s="80"/>
    </row>
    <row r="24" spans="1:8" ht="16.5" customHeight="1">
      <c r="A24" s="25">
        <v>80</v>
      </c>
      <c r="B24" s="36" t="s">
        <v>22</v>
      </c>
      <c r="C24" s="36"/>
      <c r="D24" s="86"/>
      <c r="E24" s="81"/>
      <c r="F24" s="81"/>
      <c r="G24" s="72"/>
      <c r="H24" s="190">
        <f>-C20-C21-C22-C23-E20-E21-E22-E23-G20-G21-G22-G23</f>
        <v>0</v>
      </c>
    </row>
    <row r="25" spans="1:8" ht="13.5" customHeight="1">
      <c r="A25" s="31"/>
      <c r="B25" s="5" t="s">
        <v>23</v>
      </c>
      <c r="C25" s="5"/>
      <c r="D25" s="5"/>
      <c r="E25" s="5"/>
      <c r="F25" s="5"/>
      <c r="G25" s="87"/>
      <c r="H25" s="23"/>
    </row>
    <row r="26" spans="1:8" ht="15" customHeight="1">
      <c r="A26" s="25">
        <v>81</v>
      </c>
      <c r="B26" s="22"/>
      <c r="C26" s="4"/>
      <c r="D26" s="4"/>
      <c r="E26" s="4"/>
      <c r="F26" s="34"/>
      <c r="G26" s="80"/>
      <c r="H26" s="33"/>
    </row>
    <row r="27" spans="1:8" ht="19.5" customHeight="1" thickBot="1">
      <c r="A27" s="49">
        <v>82</v>
      </c>
      <c r="B27" s="50" t="s">
        <v>56</v>
      </c>
      <c r="C27" s="41"/>
      <c r="D27" s="81"/>
      <c r="E27" s="81"/>
      <c r="F27" s="81"/>
      <c r="G27" s="72"/>
      <c r="H27" s="189">
        <f>+H24+H15+H14</f>
        <v>0</v>
      </c>
    </row>
    <row r="28" spans="1:8" s="57" customFormat="1" ht="24.75" customHeight="1" thickTop="1">
      <c r="A28" s="55" t="s">
        <v>137</v>
      </c>
      <c r="B28" s="56"/>
      <c r="C28" s="56"/>
      <c r="D28" s="56"/>
      <c r="E28" s="56"/>
      <c r="F28" s="56"/>
      <c r="G28" s="58"/>
      <c r="H28" s="56"/>
    </row>
    <row r="29" spans="1:8" s="57" customFormat="1" ht="5.25" customHeight="1">
      <c r="A29" s="55"/>
      <c r="B29" s="56"/>
      <c r="C29" s="56"/>
      <c r="D29" s="56"/>
      <c r="E29" s="56"/>
      <c r="F29" s="56"/>
      <c r="G29" s="59"/>
      <c r="H29" s="56"/>
    </row>
    <row r="30" spans="1:8" ht="12.75" customHeight="1">
      <c r="A30" s="52" t="s">
        <v>49</v>
      </c>
      <c r="B30" s="10"/>
      <c r="C30" s="10"/>
      <c r="D30" s="11"/>
      <c r="E30" s="10" t="s">
        <v>35</v>
      </c>
      <c r="F30" s="11"/>
      <c r="G30" s="5" t="s">
        <v>39</v>
      </c>
      <c r="H30" s="11"/>
    </row>
    <row r="31" spans="1:8" ht="19.5" customHeight="1">
      <c r="A31" s="29"/>
      <c r="B31" s="4"/>
      <c r="C31" s="4"/>
      <c r="D31" s="34"/>
      <c r="E31" s="4"/>
      <c r="F31" s="34"/>
      <c r="G31" s="22"/>
      <c r="H31" s="34"/>
    </row>
    <row r="32" spans="1:8" ht="12.75" customHeight="1">
      <c r="A32" s="53" t="s">
        <v>50</v>
      </c>
      <c r="B32" s="5"/>
      <c r="C32" s="5"/>
      <c r="D32" s="21"/>
      <c r="E32" s="5" t="s">
        <v>51</v>
      </c>
      <c r="F32" s="5"/>
      <c r="G32" s="5"/>
      <c r="H32" s="11"/>
    </row>
    <row r="33" spans="1:8" ht="19.5" customHeight="1">
      <c r="A33" s="29"/>
      <c r="B33" s="4"/>
      <c r="C33" s="4"/>
      <c r="D33" s="34"/>
      <c r="E33" s="4"/>
      <c r="F33" s="4"/>
      <c r="G33" s="4"/>
      <c r="H33" s="34"/>
    </row>
    <row r="34" spans="1:8" ht="19.5" customHeight="1">
      <c r="A34" s="30">
        <v>83</v>
      </c>
      <c r="B34" s="50" t="s">
        <v>19</v>
      </c>
      <c r="C34" s="41"/>
      <c r="D34" s="81"/>
      <c r="E34" s="81"/>
      <c r="F34" s="81"/>
      <c r="G34" s="72"/>
      <c r="H34" s="202">
        <v>0</v>
      </c>
    </row>
    <row r="35" spans="1:8" ht="12.75" customHeight="1">
      <c r="A35" s="31"/>
      <c r="B35" s="51" t="s">
        <v>20</v>
      </c>
      <c r="C35" s="11"/>
      <c r="D35" s="5"/>
      <c r="E35" s="5"/>
      <c r="F35" s="5"/>
      <c r="G35" s="82"/>
      <c r="H35" s="203"/>
    </row>
    <row r="36" spans="1:8" ht="15" customHeight="1">
      <c r="A36" s="25">
        <v>84</v>
      </c>
      <c r="B36" s="22" t="s">
        <v>52</v>
      </c>
      <c r="C36" s="34"/>
      <c r="D36" s="4"/>
      <c r="E36" s="4"/>
      <c r="F36" s="34"/>
      <c r="G36" s="80"/>
      <c r="H36" s="204">
        <v>0</v>
      </c>
    </row>
    <row r="37" spans="1:8" ht="12.75" customHeight="1">
      <c r="A37" s="31"/>
      <c r="B37" s="54" t="s">
        <v>21</v>
      </c>
      <c r="C37" s="11"/>
      <c r="D37" s="83"/>
      <c r="E37" s="83"/>
      <c r="F37" s="83"/>
      <c r="G37" s="83"/>
      <c r="H37" s="205"/>
    </row>
    <row r="38" spans="1:8" ht="15" customHeight="1">
      <c r="A38" s="28"/>
      <c r="B38" s="22" t="s">
        <v>53</v>
      </c>
      <c r="C38" s="34"/>
      <c r="D38" s="78"/>
      <c r="E38" s="78"/>
      <c r="F38" s="78"/>
      <c r="G38" s="78"/>
      <c r="H38" s="206"/>
    </row>
    <row r="39" spans="1:8" ht="16.5" customHeight="1">
      <c r="A39" s="28"/>
      <c r="B39" s="75" t="s">
        <v>54</v>
      </c>
      <c r="C39" s="84" t="s">
        <v>55</v>
      </c>
      <c r="D39" s="75" t="s">
        <v>54</v>
      </c>
      <c r="E39" s="75" t="s">
        <v>55</v>
      </c>
      <c r="F39" s="84" t="s">
        <v>54</v>
      </c>
      <c r="G39" s="85" t="s">
        <v>55</v>
      </c>
      <c r="H39" s="207"/>
    </row>
    <row r="40" spans="1:8" ht="19.5" customHeight="1">
      <c r="A40" s="24"/>
      <c r="B40" s="36"/>
      <c r="C40" s="34"/>
      <c r="D40" s="33"/>
      <c r="E40" s="33"/>
      <c r="F40" s="33"/>
      <c r="G40" s="36"/>
      <c r="H40" s="208"/>
    </row>
    <row r="41" spans="1:8" ht="19.5" customHeight="1">
      <c r="A41" s="28"/>
      <c r="B41" s="36"/>
      <c r="C41" s="34"/>
      <c r="D41" s="33"/>
      <c r="E41" s="33"/>
      <c r="F41" s="33"/>
      <c r="G41" s="33"/>
      <c r="H41" s="208"/>
    </row>
    <row r="42" spans="1:8" ht="19.5" customHeight="1">
      <c r="A42" s="25"/>
      <c r="B42" s="33"/>
      <c r="C42" s="34"/>
      <c r="D42" s="36"/>
      <c r="E42" s="36"/>
      <c r="F42" s="36"/>
      <c r="G42" s="36"/>
      <c r="H42" s="209"/>
    </row>
    <row r="43" spans="1:8" ht="16.5" customHeight="1">
      <c r="A43" s="25">
        <v>85</v>
      </c>
      <c r="B43" s="36" t="s">
        <v>22</v>
      </c>
      <c r="C43" s="36"/>
      <c r="D43" s="86"/>
      <c r="E43" s="81"/>
      <c r="F43" s="81"/>
      <c r="G43" s="72"/>
      <c r="H43" s="202">
        <f>-C40-C41-C42-E40-E41-E42-G40-G41-G42</f>
        <v>0</v>
      </c>
    </row>
    <row r="44" spans="1:8" ht="13.5" customHeight="1">
      <c r="A44" s="31"/>
      <c r="B44" s="5" t="s">
        <v>23</v>
      </c>
      <c r="C44" s="5"/>
      <c r="D44" s="5"/>
      <c r="E44" s="5"/>
      <c r="F44" s="5"/>
      <c r="G44" s="87"/>
      <c r="H44" s="210"/>
    </row>
    <row r="45" spans="1:8" ht="15" customHeight="1">
      <c r="A45" s="25">
        <v>86</v>
      </c>
      <c r="B45" s="22"/>
      <c r="C45" s="4"/>
      <c r="D45" s="4"/>
      <c r="E45" s="4"/>
      <c r="F45" s="34"/>
      <c r="G45" s="80"/>
      <c r="H45" s="211"/>
    </row>
    <row r="46" spans="1:8" ht="19.5" customHeight="1" thickBot="1">
      <c r="A46" s="49">
        <v>87</v>
      </c>
      <c r="B46" s="50" t="s">
        <v>56</v>
      </c>
      <c r="C46" s="41"/>
      <c r="D46" s="81"/>
      <c r="E46" s="81"/>
      <c r="F46" s="81"/>
      <c r="G46" s="72"/>
      <c r="H46" s="212">
        <f>+H43+H36+H35+H34</f>
        <v>0</v>
      </c>
    </row>
    <row r="47" ht="13.5" thickTop="1"/>
  </sheetData>
  <sheetProtection/>
  <mergeCells count="12">
    <mergeCell ref="D5:E5"/>
    <mergeCell ref="F5:G5"/>
    <mergeCell ref="B2:H2"/>
    <mergeCell ref="B13:D13"/>
    <mergeCell ref="E13:G13"/>
    <mergeCell ref="B5:C5"/>
    <mergeCell ref="H15:H16"/>
    <mergeCell ref="D16:F16"/>
    <mergeCell ref="E8:F8"/>
    <mergeCell ref="B11:D11"/>
    <mergeCell ref="E11:F11"/>
    <mergeCell ref="G11:H11"/>
  </mergeCells>
  <printOptions/>
  <pageMargins left="0.5" right="0" top="0.75" bottom="0.4" header="0.5" footer="0.4"/>
  <pageSetup firstPageNumber="4" useFirstPageNumber="1" horizontalDpi="120" verticalDpi="120" orientation="portrait" r:id="rId1"/>
  <headerFooter alignWithMargins="0">
    <oddHeader>&amp;RSFN 9544</oddHeader>
    <oddFooter>&amp;CPage 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showGridLines="0" zoomScale="140" zoomScaleNormal="140" zoomScalePageLayoutView="0" workbookViewId="0" topLeftCell="A1">
      <selection activeCell="A1" sqref="A1:G1"/>
    </sheetView>
  </sheetViews>
  <sheetFormatPr defaultColWidth="9.140625" defaultRowHeight="12.75"/>
  <cols>
    <col min="1" max="1" width="3.28125" style="3" customWidth="1"/>
    <col min="2" max="2" width="26.28125" style="2" customWidth="1"/>
    <col min="3" max="3" width="15.421875" style="2" customWidth="1"/>
    <col min="4" max="7" width="13.00390625" style="2" customWidth="1"/>
    <col min="8" max="16384" width="9.140625" style="2" customWidth="1"/>
  </cols>
  <sheetData>
    <row r="1" spans="1:7" ht="15.75" customHeight="1">
      <c r="A1" s="273"/>
      <c r="B1" s="274"/>
      <c r="C1" s="274"/>
      <c r="D1" s="274"/>
      <c r="E1" s="274"/>
      <c r="F1" s="274"/>
      <c r="G1" s="275"/>
    </row>
    <row r="2" spans="1:7" ht="15.75" customHeight="1">
      <c r="A2" s="272" t="str">
        <f>+Introduction!B2</f>
        <v>Insert Soil Conservation District Name</v>
      </c>
      <c r="B2" s="254"/>
      <c r="C2" s="254"/>
      <c r="D2" s="254"/>
      <c r="E2" s="254"/>
      <c r="F2" s="254"/>
      <c r="G2" s="255"/>
    </row>
    <row r="3" spans="1:7" ht="15.75" customHeight="1">
      <c r="A3" s="256"/>
      <c r="B3" s="267"/>
      <c r="C3" s="267"/>
      <c r="D3" s="267"/>
      <c r="E3" s="267"/>
      <c r="F3" s="267"/>
      <c r="G3" s="257"/>
    </row>
    <row r="4" spans="1:7" ht="15.75" customHeight="1">
      <c r="A4" s="28" t="s">
        <v>35</v>
      </c>
      <c r="B4" s="40"/>
      <c r="C4" s="19" t="s">
        <v>39</v>
      </c>
      <c r="D4" s="194" t="s">
        <v>36</v>
      </c>
      <c r="E4" s="18"/>
      <c r="F4" s="65"/>
      <c r="G4" s="17"/>
    </row>
    <row r="5" spans="1:7" ht="15.75" customHeight="1">
      <c r="A5" s="29"/>
      <c r="B5" s="193" t="str">
        <f>+Introduction!B4</f>
        <v>Insert City</v>
      </c>
      <c r="C5" s="29" t="s">
        <v>143</v>
      </c>
      <c r="D5" s="256" t="str">
        <f>+Introduction!B5</f>
        <v>Insert Zip Code</v>
      </c>
      <c r="E5" s="257"/>
      <c r="F5" s="12"/>
      <c r="G5" s="16"/>
    </row>
    <row r="6" spans="1:7" ht="15.75" customHeight="1">
      <c r="A6" s="28"/>
      <c r="B6" s="15"/>
      <c r="C6" s="1"/>
      <c r="D6" s="1"/>
      <c r="E6" s="1"/>
      <c r="F6" s="1"/>
      <c r="G6" s="13"/>
    </row>
    <row r="7" spans="1:7" ht="12.75">
      <c r="A7" s="270" t="str">
        <f>"INVESTMENTS ON HAND AT "&amp;TEXT(Introduction!B7,"mmmm dd, yyyy")</f>
        <v>INVESTMENTS ON HAND AT December 31, 2016</v>
      </c>
      <c r="B7" s="270"/>
      <c r="C7" s="270"/>
      <c r="D7" s="270"/>
      <c r="E7" s="270"/>
      <c r="F7" s="270"/>
      <c r="G7" s="271"/>
    </row>
    <row r="8" spans="1:7" ht="12.75">
      <c r="A8" s="29"/>
      <c r="B8" s="7"/>
      <c r="C8" s="7"/>
      <c r="D8" s="7"/>
      <c r="E8" s="7"/>
      <c r="F8" s="7"/>
      <c r="G8" s="16"/>
    </row>
    <row r="9" spans="1:7" ht="12.75">
      <c r="A9" s="27"/>
      <c r="B9" s="23"/>
      <c r="C9" s="88" t="s">
        <v>58</v>
      </c>
      <c r="D9" s="73"/>
      <c r="E9" s="88" t="s">
        <v>6</v>
      </c>
      <c r="F9" s="88" t="s">
        <v>7</v>
      </c>
      <c r="G9" s="73"/>
    </row>
    <row r="10" spans="1:7" ht="12.75">
      <c r="A10" s="28"/>
      <c r="B10" s="26"/>
      <c r="C10" s="89" t="s">
        <v>8</v>
      </c>
      <c r="D10" s="89" t="s">
        <v>5</v>
      </c>
      <c r="E10" s="89" t="s">
        <v>9</v>
      </c>
      <c r="F10" s="89" t="s">
        <v>10</v>
      </c>
      <c r="G10" s="89" t="s">
        <v>60</v>
      </c>
    </row>
    <row r="11" spans="1:7" ht="12.75">
      <c r="A11" s="25"/>
      <c r="B11" s="60" t="s">
        <v>57</v>
      </c>
      <c r="C11" s="90" t="s">
        <v>11</v>
      </c>
      <c r="D11" s="90" t="s">
        <v>59</v>
      </c>
      <c r="E11" s="90" t="s">
        <v>12</v>
      </c>
      <c r="F11" s="90" t="s">
        <v>13</v>
      </c>
      <c r="G11" s="90" t="s">
        <v>61</v>
      </c>
    </row>
    <row r="12" spans="1:7" ht="19.5" customHeight="1">
      <c r="A12" s="23"/>
      <c r="B12" s="50" t="s">
        <v>62</v>
      </c>
      <c r="C12" s="61"/>
      <c r="D12" s="81"/>
      <c r="E12" s="81"/>
      <c r="F12" s="81"/>
      <c r="G12" s="72"/>
    </row>
    <row r="13" spans="1:7" ht="19.5" customHeight="1">
      <c r="A13" s="24"/>
      <c r="B13" s="34"/>
      <c r="C13" s="30"/>
      <c r="D13" s="178"/>
      <c r="E13" s="30"/>
      <c r="F13" s="166"/>
      <c r="G13" s="175"/>
    </row>
    <row r="14" spans="1:7" ht="19.5" customHeight="1">
      <c r="A14" s="24"/>
      <c r="B14" s="4"/>
      <c r="C14" s="25"/>
      <c r="D14" s="25"/>
      <c r="E14" s="25"/>
      <c r="F14" s="170"/>
      <c r="G14" s="169"/>
    </row>
    <row r="15" spans="1:7" ht="19.5" customHeight="1">
      <c r="A15" s="24"/>
      <c r="B15" s="34"/>
      <c r="C15" s="25"/>
      <c r="D15" s="25"/>
      <c r="E15" s="25"/>
      <c r="F15" s="170"/>
      <c r="G15" s="169"/>
    </row>
    <row r="16" spans="1:7" ht="19.5" customHeight="1">
      <c r="A16" s="24"/>
      <c r="B16" s="41"/>
      <c r="C16" s="25"/>
      <c r="D16" s="25"/>
      <c r="E16" s="25"/>
      <c r="F16" s="170"/>
      <c r="G16" s="166"/>
    </row>
    <row r="17" spans="1:7" ht="19.5" customHeight="1">
      <c r="A17" s="25"/>
      <c r="B17" s="33"/>
      <c r="C17" s="25"/>
      <c r="D17" s="30"/>
      <c r="E17" s="30"/>
      <c r="F17" s="166"/>
      <c r="G17" s="166"/>
    </row>
    <row r="18" spans="1:7" ht="19.5" customHeight="1" thickBot="1">
      <c r="A18" s="30">
        <v>88</v>
      </c>
      <c r="B18" s="33" t="s">
        <v>63</v>
      </c>
      <c r="C18" s="36"/>
      <c r="D18" s="86"/>
      <c r="E18" s="81"/>
      <c r="F18" s="176"/>
      <c r="G18" s="177">
        <f>SUM(G13:G17)</f>
        <v>0</v>
      </c>
    </row>
    <row r="19" spans="1:7" ht="19.5" customHeight="1" thickTop="1">
      <c r="A19" s="31"/>
      <c r="B19" s="39" t="s">
        <v>14</v>
      </c>
      <c r="C19" s="91"/>
      <c r="D19" s="92"/>
      <c r="E19" s="92"/>
      <c r="F19" s="92"/>
      <c r="G19" s="91"/>
    </row>
    <row r="20" spans="1:7" ht="19.5" customHeight="1">
      <c r="A20" s="24"/>
      <c r="B20" s="34"/>
      <c r="C20" s="30"/>
      <c r="D20" s="178"/>
      <c r="E20" s="181"/>
      <c r="F20" s="166"/>
      <c r="G20" s="175"/>
    </row>
    <row r="21" spans="1:7" ht="19.5" customHeight="1">
      <c r="A21" s="24"/>
      <c r="B21" s="4"/>
      <c r="C21" s="25"/>
      <c r="D21" s="184"/>
      <c r="E21" s="182"/>
      <c r="F21" s="170"/>
      <c r="G21" s="169"/>
    </row>
    <row r="22" spans="1:7" ht="19.5" customHeight="1">
      <c r="A22" s="24"/>
      <c r="B22" s="34"/>
      <c r="C22" s="25"/>
      <c r="D22" s="25"/>
      <c r="E22" s="182"/>
      <c r="F22" s="170"/>
      <c r="G22" s="169"/>
    </row>
    <row r="23" spans="1:7" ht="19.5" customHeight="1">
      <c r="A23" s="24"/>
      <c r="B23" s="41"/>
      <c r="C23" s="25"/>
      <c r="D23" s="25"/>
      <c r="E23" s="182"/>
      <c r="F23" s="170"/>
      <c r="G23" s="166"/>
    </row>
    <row r="24" spans="1:7" ht="19.5" customHeight="1">
      <c r="A24" s="24"/>
      <c r="B24" s="34"/>
      <c r="C24" s="25"/>
      <c r="D24" s="30"/>
      <c r="E24" s="181"/>
      <c r="F24" s="166"/>
      <c r="G24" s="166"/>
    </row>
    <row r="25" spans="1:7" ht="19.5" customHeight="1">
      <c r="A25" s="24"/>
      <c r="B25" s="34"/>
      <c r="C25" s="30"/>
      <c r="D25" s="30"/>
      <c r="E25" s="181"/>
      <c r="F25" s="166"/>
      <c r="G25" s="175"/>
    </row>
    <row r="26" spans="1:7" ht="19.5" customHeight="1">
      <c r="A26" s="24"/>
      <c r="B26" s="4"/>
      <c r="C26" s="25"/>
      <c r="D26" s="25"/>
      <c r="E26" s="182"/>
      <c r="F26" s="170"/>
      <c r="G26" s="169"/>
    </row>
    <row r="27" spans="1:7" ht="19.5" customHeight="1">
      <c r="A27" s="24"/>
      <c r="B27" s="34"/>
      <c r="C27" s="25"/>
      <c r="D27" s="25"/>
      <c r="E27" s="182"/>
      <c r="F27" s="170"/>
      <c r="G27" s="169"/>
    </row>
    <row r="28" spans="1:7" ht="19.5" customHeight="1">
      <c r="A28" s="24"/>
      <c r="B28" s="41"/>
      <c r="C28" s="25"/>
      <c r="D28" s="25"/>
      <c r="E28" s="182"/>
      <c r="F28" s="170"/>
      <c r="G28" s="166"/>
    </row>
    <row r="29" spans="1:7" ht="19.5" customHeight="1">
      <c r="A29" s="25"/>
      <c r="B29" s="33"/>
      <c r="C29" s="25"/>
      <c r="D29" s="30"/>
      <c r="E29" s="181"/>
      <c r="F29" s="166"/>
      <c r="G29" s="166"/>
    </row>
    <row r="30" spans="1:7" ht="19.5" customHeight="1" thickBot="1">
      <c r="A30" s="30">
        <v>89</v>
      </c>
      <c r="B30" s="41" t="s">
        <v>64</v>
      </c>
      <c r="C30" s="71"/>
      <c r="D30" s="71"/>
      <c r="E30" s="71"/>
      <c r="F30" s="179"/>
      <c r="G30" s="180">
        <f>SUM(G20:G29)</f>
        <v>0</v>
      </c>
    </row>
    <row r="31" spans="1:7" ht="19.5" customHeight="1" thickTop="1">
      <c r="A31" s="31"/>
      <c r="B31" s="5"/>
      <c r="C31" s="62"/>
      <c r="D31" s="63"/>
      <c r="E31" s="77"/>
      <c r="F31" s="63"/>
      <c r="G31" s="93"/>
    </row>
    <row r="32" spans="1:7" ht="19.5" customHeight="1">
      <c r="A32" s="25">
        <v>90</v>
      </c>
      <c r="B32" s="4" t="s">
        <v>15</v>
      </c>
      <c r="C32" s="4"/>
      <c r="D32" s="34"/>
      <c r="E32" s="80"/>
      <c r="F32" s="170">
        <f>SUM(F13:F17,F20:F29)</f>
        <v>0</v>
      </c>
      <c r="G32" s="80"/>
    </row>
    <row r="33" spans="1:7" ht="27" customHeight="1">
      <c r="A33" s="25">
        <v>91</v>
      </c>
      <c r="B33" s="33" t="s">
        <v>16</v>
      </c>
      <c r="C33" s="26"/>
      <c r="D33" s="23"/>
      <c r="E33" s="71"/>
      <c r="F33" s="166"/>
      <c r="G33" s="71"/>
    </row>
    <row r="34" spans="1:7" ht="27" customHeight="1" thickBot="1">
      <c r="A34" s="25">
        <v>92</v>
      </c>
      <c r="B34" s="22" t="s">
        <v>133</v>
      </c>
      <c r="C34" s="48"/>
      <c r="D34" s="48"/>
      <c r="E34" s="71"/>
      <c r="F34" s="180"/>
      <c r="G34" s="71"/>
    </row>
    <row r="35" spans="1:7" ht="27.75" customHeight="1" thickBot="1" thickTop="1">
      <c r="A35" s="25">
        <v>93</v>
      </c>
      <c r="B35" s="22" t="s">
        <v>17</v>
      </c>
      <c r="C35" s="48"/>
      <c r="D35" s="48"/>
      <c r="E35" s="71"/>
      <c r="F35" s="180">
        <f>SUM(F32:F34)</f>
        <v>0</v>
      </c>
      <c r="G35" s="71"/>
    </row>
    <row r="36" ht="15.75" customHeight="1" thickTop="1">
      <c r="A36" s="6"/>
    </row>
    <row r="38" ht="12.75">
      <c r="B38" s="9"/>
    </row>
    <row r="41" ht="15.75" customHeight="1"/>
    <row r="43" ht="12.75">
      <c r="B43" s="9"/>
    </row>
    <row r="44" ht="12.75">
      <c r="B44" s="9"/>
    </row>
    <row r="46" ht="16.5" customHeight="1"/>
  </sheetData>
  <sheetProtection/>
  <mergeCells count="5">
    <mergeCell ref="D5:E5"/>
    <mergeCell ref="A7:G7"/>
    <mergeCell ref="A2:G2"/>
    <mergeCell ref="A1:G1"/>
    <mergeCell ref="A3:G3"/>
  </mergeCells>
  <printOptions/>
  <pageMargins left="0.4" right="0.25" top="1" bottom="0.5" header="0.5" footer="0.5"/>
  <pageSetup firstPageNumber="3" useFirstPageNumber="1" horizontalDpi="120" verticalDpi="120" orientation="portrait" r:id="rId1"/>
  <headerFooter alignWithMargins="0">
    <oddHeader>&amp;RSFN 9545</oddHeader>
    <oddFooter>&amp;CPage 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140" zoomScaleNormal="140" zoomScalePageLayoutView="0" workbookViewId="0" topLeftCell="A1">
      <selection activeCell="A1" sqref="A1"/>
    </sheetView>
  </sheetViews>
  <sheetFormatPr defaultColWidth="9.140625" defaultRowHeight="12.75"/>
  <cols>
    <col min="1" max="2" width="15.7109375" style="2" customWidth="1"/>
    <col min="3" max="3" width="13.7109375" style="2" customWidth="1"/>
    <col min="4" max="6" width="15.7109375" style="2" customWidth="1"/>
    <col min="7" max="16384" width="9.140625" style="2" customWidth="1"/>
  </cols>
  <sheetData>
    <row r="1" spans="1:6" ht="12.75">
      <c r="A1" s="27"/>
      <c r="B1" s="200"/>
      <c r="C1" s="18"/>
      <c r="D1" s="18"/>
      <c r="E1" s="18"/>
      <c r="F1" s="17"/>
    </row>
    <row r="2" spans="1:6" ht="12.75">
      <c r="A2" s="272" t="str">
        <f>+Introduction!B2</f>
        <v>Insert Soil Conservation District Name</v>
      </c>
      <c r="B2" s="254"/>
      <c r="C2" s="254"/>
      <c r="D2" s="254"/>
      <c r="E2" s="254"/>
      <c r="F2" s="255"/>
    </row>
    <row r="3" spans="1:6" ht="20.25" customHeight="1">
      <c r="A3" s="29"/>
      <c r="B3" s="7"/>
      <c r="C3" s="7"/>
      <c r="D3" s="7"/>
      <c r="E3" s="7"/>
      <c r="F3" s="16"/>
    </row>
    <row r="4" spans="1:6" ht="12.75">
      <c r="A4" s="52" t="s">
        <v>35</v>
      </c>
      <c r="B4" s="123"/>
      <c r="C4" s="17"/>
      <c r="D4" s="64" t="s">
        <v>39</v>
      </c>
      <c r="E4" s="52" t="s">
        <v>36</v>
      </c>
      <c r="F4" s="17"/>
    </row>
    <row r="5" spans="1:6" ht="22.5" customHeight="1">
      <c r="A5" s="12"/>
      <c r="B5" s="161" t="str">
        <f>+Introduction!B4</f>
        <v>Insert City</v>
      </c>
      <c r="C5" s="16"/>
      <c r="D5" s="25" t="s">
        <v>143</v>
      </c>
      <c r="E5" s="29" t="str">
        <f>+Introduction!B5</f>
        <v>Insert Zip Code</v>
      </c>
      <c r="F5" s="16"/>
    </row>
    <row r="6" spans="1:6" ht="12.75">
      <c r="A6" s="65"/>
      <c r="B6" s="18"/>
      <c r="C6" s="18"/>
      <c r="D6" s="18"/>
      <c r="E6" s="18"/>
      <c r="F6" s="17"/>
    </row>
    <row r="7" spans="1:6" ht="12.75">
      <c r="A7" s="14"/>
      <c r="B7" s="1"/>
      <c r="C7" s="1"/>
      <c r="D7" s="1"/>
      <c r="E7" s="1"/>
      <c r="F7" s="13"/>
    </row>
    <row r="8" spans="1:6" ht="12.75">
      <c r="A8" s="66" t="s">
        <v>28</v>
      </c>
      <c r="B8" s="1"/>
      <c r="C8" s="1"/>
      <c r="D8" s="1"/>
      <c r="E8" s="1"/>
      <c r="F8" s="13"/>
    </row>
    <row r="9" spans="1:6" ht="12.75">
      <c r="A9" s="67"/>
      <c r="B9" s="5"/>
      <c r="C9" s="5"/>
      <c r="D9" s="5"/>
      <c r="E9" s="5"/>
      <c r="F9" s="215"/>
    </row>
    <row r="10" spans="1:6" ht="12.75">
      <c r="A10" s="68"/>
      <c r="B10" s="4"/>
      <c r="C10" s="4"/>
      <c r="D10" s="4"/>
      <c r="E10" s="4"/>
      <c r="F10" s="34"/>
    </row>
    <row r="11" spans="1:6" ht="12.75">
      <c r="A11" s="73"/>
      <c r="B11" s="73"/>
      <c r="C11" s="73"/>
      <c r="D11" s="94" t="s">
        <v>6</v>
      </c>
      <c r="E11" s="94" t="s">
        <v>10</v>
      </c>
      <c r="F11" s="73"/>
    </row>
    <row r="12" spans="1:6" ht="12.75">
      <c r="A12" s="74" t="s">
        <v>29</v>
      </c>
      <c r="B12" s="74" t="s">
        <v>30</v>
      </c>
      <c r="C12" s="74" t="s">
        <v>31</v>
      </c>
      <c r="D12" s="74" t="s">
        <v>9</v>
      </c>
      <c r="E12" s="74" t="s">
        <v>32</v>
      </c>
      <c r="F12" s="95" t="str">
        <f>TEXT(Introduction!B7,"mm/dd/yyyy")</f>
        <v>12/31/2016</v>
      </c>
    </row>
    <row r="13" spans="1:6" ht="12.75">
      <c r="A13" s="75" t="s">
        <v>33</v>
      </c>
      <c r="B13" s="75" t="s">
        <v>11</v>
      </c>
      <c r="C13" s="75" t="s">
        <v>12</v>
      </c>
      <c r="D13" s="75" t="s">
        <v>12</v>
      </c>
      <c r="E13" s="75" t="s">
        <v>13</v>
      </c>
      <c r="F13" s="75" t="s">
        <v>34</v>
      </c>
    </row>
    <row r="14" spans="1:6" ht="12.75">
      <c r="A14" s="23"/>
      <c r="B14" s="23"/>
      <c r="C14" s="23"/>
      <c r="D14" s="23"/>
      <c r="E14" s="23"/>
      <c r="F14" s="23"/>
    </row>
    <row r="15" spans="1:6" ht="12.75">
      <c r="A15" s="33"/>
      <c r="B15" s="33"/>
      <c r="C15" s="33"/>
      <c r="D15" s="33"/>
      <c r="E15" s="33"/>
      <c r="F15" s="33"/>
    </row>
    <row r="16" spans="1:6" ht="12.75">
      <c r="A16" s="26"/>
      <c r="B16" s="26"/>
      <c r="C16" s="26"/>
      <c r="D16" s="26"/>
      <c r="E16" s="26"/>
      <c r="F16" s="26"/>
    </row>
    <row r="17" spans="1:6" ht="12.75">
      <c r="A17" s="33"/>
      <c r="B17" s="33"/>
      <c r="C17" s="33"/>
      <c r="D17" s="33"/>
      <c r="E17" s="33"/>
      <c r="F17" s="33"/>
    </row>
    <row r="18" spans="1:6" ht="12.75">
      <c r="A18" s="26"/>
      <c r="B18" s="26"/>
      <c r="C18" s="26"/>
      <c r="D18" s="26"/>
      <c r="E18" s="26"/>
      <c r="F18" s="26"/>
    </row>
    <row r="19" spans="1:6" ht="12.75">
      <c r="A19" s="33"/>
      <c r="B19" s="33"/>
      <c r="C19" s="33"/>
      <c r="D19" s="33"/>
      <c r="E19" s="33"/>
      <c r="F19" s="33"/>
    </row>
    <row r="20" spans="1:6" ht="12.75">
      <c r="A20" s="26"/>
      <c r="B20" s="26"/>
      <c r="C20" s="26"/>
      <c r="D20" s="26"/>
      <c r="E20" s="26"/>
      <c r="F20" s="26"/>
    </row>
    <row r="21" spans="1:6" ht="12.75">
      <c r="A21" s="33"/>
      <c r="B21" s="33"/>
      <c r="C21" s="33"/>
      <c r="D21" s="33"/>
      <c r="E21" s="33"/>
      <c r="F21" s="33"/>
    </row>
    <row r="22" spans="1:6" ht="12.75">
      <c r="A22" s="26"/>
      <c r="B22" s="26"/>
      <c r="C22" s="26"/>
      <c r="D22" s="26"/>
      <c r="E22" s="26"/>
      <c r="F22" s="26"/>
    </row>
    <row r="23" spans="1:6" ht="12.75">
      <c r="A23" s="33"/>
      <c r="B23" s="33"/>
      <c r="C23" s="33"/>
      <c r="D23" s="33"/>
      <c r="E23" s="33"/>
      <c r="F23" s="33"/>
    </row>
    <row r="24" spans="1:6" ht="12.75">
      <c r="A24" s="26"/>
      <c r="B24" s="26"/>
      <c r="C24" s="26"/>
      <c r="D24" s="26"/>
      <c r="E24" s="26"/>
      <c r="F24" s="26"/>
    </row>
    <row r="25" spans="1:6" ht="12.75">
      <c r="A25" s="33"/>
      <c r="B25" s="33"/>
      <c r="C25" s="33"/>
      <c r="D25" s="33"/>
      <c r="E25" s="33"/>
      <c r="F25" s="33"/>
    </row>
    <row r="26" spans="1:6" ht="12.75">
      <c r="A26" s="26"/>
      <c r="B26" s="26"/>
      <c r="C26" s="26"/>
      <c r="D26" s="26"/>
      <c r="E26" s="26"/>
      <c r="F26" s="26"/>
    </row>
    <row r="27" spans="1:6" ht="12.75">
      <c r="A27" s="33"/>
      <c r="B27" s="33"/>
      <c r="C27" s="33"/>
      <c r="D27" s="33"/>
      <c r="E27" s="33"/>
      <c r="F27" s="33"/>
    </row>
    <row r="28" spans="1:6" ht="12.75">
      <c r="A28" s="26"/>
      <c r="B28" s="26"/>
      <c r="C28" s="26"/>
      <c r="D28" s="26"/>
      <c r="E28" s="26"/>
      <c r="F28" s="26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26"/>
      <c r="B30" s="26"/>
      <c r="C30" s="26"/>
      <c r="D30" s="26"/>
      <c r="E30" s="26"/>
      <c r="F30" s="26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26"/>
      <c r="B32" s="26"/>
      <c r="C32" s="26"/>
      <c r="D32" s="26"/>
      <c r="E32" s="26"/>
      <c r="F32" s="26"/>
    </row>
    <row r="33" spans="1:6" ht="12.75">
      <c r="A33" s="33"/>
      <c r="B33" s="33"/>
      <c r="C33" s="33"/>
      <c r="D33" s="33"/>
      <c r="E33" s="33"/>
      <c r="F33" s="33"/>
    </row>
    <row r="34" spans="1:6" ht="12.75">
      <c r="A34" s="26"/>
      <c r="B34" s="26"/>
      <c r="C34" s="26"/>
      <c r="D34" s="26"/>
      <c r="E34" s="26"/>
      <c r="F34" s="26"/>
    </row>
    <row r="35" spans="1:6" ht="12.75">
      <c r="A35" s="33"/>
      <c r="B35" s="33"/>
      <c r="C35" s="33"/>
      <c r="D35" s="33"/>
      <c r="E35" s="33"/>
      <c r="F35" s="33"/>
    </row>
    <row r="36" spans="1:6" ht="12.75">
      <c r="A36" s="26"/>
      <c r="B36" s="26"/>
      <c r="C36" s="26"/>
      <c r="D36" s="26"/>
      <c r="E36" s="26"/>
      <c r="F36" s="26"/>
    </row>
    <row r="37" spans="1:6" ht="12.75">
      <c r="A37" s="33"/>
      <c r="B37" s="33"/>
      <c r="C37" s="33"/>
      <c r="D37" s="33"/>
      <c r="E37" s="33"/>
      <c r="F37" s="33"/>
    </row>
    <row r="38" spans="1:6" ht="12.75">
      <c r="A38" s="67"/>
      <c r="B38" s="5"/>
      <c r="C38" s="5"/>
      <c r="D38" s="5"/>
      <c r="E38" s="5"/>
      <c r="F38" s="21"/>
    </row>
    <row r="39" spans="1:6" ht="12.75">
      <c r="A39" s="67"/>
      <c r="B39" s="5"/>
      <c r="C39" s="5"/>
      <c r="D39" s="5"/>
      <c r="E39" s="5"/>
      <c r="F39" s="21"/>
    </row>
    <row r="40" spans="1:6" ht="12.75">
      <c r="A40" s="67"/>
      <c r="B40" s="5"/>
      <c r="C40" s="5"/>
      <c r="D40" s="5"/>
      <c r="E40" s="5"/>
      <c r="F40" s="21"/>
    </row>
    <row r="41" spans="1:6" ht="12.75">
      <c r="A41" s="67"/>
      <c r="B41" s="70" t="s">
        <v>66</v>
      </c>
      <c r="C41" s="1"/>
      <c r="D41" s="1"/>
      <c r="E41" s="1"/>
      <c r="F41" s="13"/>
    </row>
    <row r="42" spans="1:6" ht="12.75">
      <c r="A42" s="69"/>
      <c r="B42" s="1"/>
      <c r="C42" s="1"/>
      <c r="D42" s="1"/>
      <c r="E42" s="1"/>
      <c r="F42" s="13"/>
    </row>
    <row r="43" spans="1:6" ht="12.75">
      <c r="A43" s="67"/>
      <c r="B43" s="70" t="s">
        <v>65</v>
      </c>
      <c r="C43" s="1"/>
      <c r="D43" s="1"/>
      <c r="E43" s="1"/>
      <c r="F43" s="13"/>
    </row>
    <row r="44" spans="1:6" ht="12.75">
      <c r="A44" s="67"/>
      <c r="B44" s="70"/>
      <c r="C44" s="1"/>
      <c r="D44" s="1"/>
      <c r="E44" s="1"/>
      <c r="F44" s="13"/>
    </row>
    <row r="45" spans="1:6" ht="12.75">
      <c r="A45" s="67"/>
      <c r="B45" s="70"/>
      <c r="C45" s="1"/>
      <c r="D45" s="1"/>
      <c r="E45" s="1"/>
      <c r="F45" s="13"/>
    </row>
    <row r="46" spans="1:6" ht="12.75">
      <c r="A46" s="67"/>
      <c r="B46" s="70"/>
      <c r="C46" s="1"/>
      <c r="D46" s="1"/>
      <c r="E46" s="1"/>
      <c r="F46" s="13"/>
    </row>
    <row r="47" spans="1:6" ht="12.75">
      <c r="A47" s="68"/>
      <c r="B47" s="4"/>
      <c r="C47" s="4"/>
      <c r="D47" s="4"/>
      <c r="E47" s="4"/>
      <c r="F47" s="34"/>
    </row>
  </sheetData>
  <sheetProtection/>
  <mergeCells count="1">
    <mergeCell ref="A2:F2"/>
  </mergeCells>
  <printOptions horizontalCentered="1"/>
  <pageMargins left="0.5" right="0.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4.421875" style="219" customWidth="1"/>
    <col min="2" max="2" width="53.140625" style="223" customWidth="1"/>
    <col min="3" max="3" width="17.140625" style="227" customWidth="1"/>
    <col min="4" max="16384" width="9.140625" style="219" customWidth="1"/>
  </cols>
  <sheetData>
    <row r="1" spans="1:3" ht="12.75">
      <c r="A1" s="276" t="str">
        <f>+Introduction!B2</f>
        <v>Insert Soil Conservation District Name</v>
      </c>
      <c r="B1" s="276"/>
      <c r="C1" s="276"/>
    </row>
    <row r="2" spans="1:3" ht="12.75">
      <c r="A2" s="276" t="str">
        <f>TEXT(Introduction!B7,"mmmm dd, yyyy")</f>
        <v>December 31, 2016</v>
      </c>
      <c r="B2" s="276"/>
      <c r="C2" s="276"/>
    </row>
    <row r="3" spans="1:3" ht="12.75">
      <c r="A3" s="276" t="s">
        <v>163</v>
      </c>
      <c r="B3" s="276"/>
      <c r="C3" s="276"/>
    </row>
    <row r="6" ht="12.75">
      <c r="A6" s="219" t="s">
        <v>168</v>
      </c>
    </row>
    <row r="8" spans="1:3" ht="12.75">
      <c r="A8" s="220" t="s">
        <v>169</v>
      </c>
      <c r="B8" s="222" t="s">
        <v>170</v>
      </c>
      <c r="C8" s="228" t="s">
        <v>171</v>
      </c>
    </row>
    <row r="9" ht="12.75">
      <c r="A9" s="221"/>
    </row>
    <row r="10" ht="12.75">
      <c r="A10" s="221"/>
    </row>
    <row r="11" ht="12.75">
      <c r="A11" s="221"/>
    </row>
    <row r="12" ht="12.75">
      <c r="A12" s="221"/>
    </row>
    <row r="13" ht="12.75">
      <c r="A13" s="221"/>
    </row>
    <row r="14" ht="12.75">
      <c r="A14" s="221"/>
    </row>
    <row r="15" ht="12.75">
      <c r="A15" s="221"/>
    </row>
    <row r="16" ht="12.75">
      <c r="A16" s="221"/>
    </row>
    <row r="17" ht="12.75">
      <c r="A17" s="221"/>
    </row>
    <row r="18" ht="12.75">
      <c r="A18" s="221"/>
    </row>
    <row r="19" ht="12.75">
      <c r="A19" s="221"/>
    </row>
    <row r="20" ht="12.75">
      <c r="A20" s="221"/>
    </row>
    <row r="21" ht="12.75">
      <c r="A21" s="221"/>
    </row>
    <row r="22" ht="12.75">
      <c r="A22" s="221"/>
    </row>
    <row r="23" ht="12.75">
      <c r="A23" s="221"/>
    </row>
    <row r="24" ht="12.75">
      <c r="A24" s="221"/>
    </row>
    <row r="25" ht="12.75">
      <c r="A25" s="221"/>
    </row>
    <row r="26" ht="12.75">
      <c r="A26" s="221"/>
    </row>
    <row r="27" ht="12.75">
      <c r="A27" s="221"/>
    </row>
    <row r="28" ht="12.75">
      <c r="A28" s="221"/>
    </row>
    <row r="29" ht="12.75">
      <c r="A29" s="221"/>
    </row>
    <row r="30" spans="1:3" ht="13.5" thickBot="1">
      <c r="A30" s="224"/>
      <c r="B30" s="225" t="s">
        <v>172</v>
      </c>
      <c r="C30" s="229">
        <f>SUM(C9:C29)</f>
        <v>0</v>
      </c>
    </row>
    <row r="31" ht="13.5" thickTop="1"/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Sipes, Robert R.</dc:creator>
  <cp:keywords/>
  <dc:description/>
  <cp:lastModifiedBy>Cox, Daniel D.</cp:lastModifiedBy>
  <cp:lastPrinted>2006-11-17T20:36:07Z</cp:lastPrinted>
  <dcterms:created xsi:type="dcterms:W3CDTF">2001-02-07T22:58:33Z</dcterms:created>
  <dcterms:modified xsi:type="dcterms:W3CDTF">2020-04-24T17:42:54Z</dcterms:modified>
  <cp:category/>
  <cp:version/>
  <cp:contentType/>
  <cp:contentStatus/>
</cp:coreProperties>
</file>